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3995" windowHeight="7680"/>
  </bookViews>
  <sheets>
    <sheet name="Inhalt" sheetId="18" r:id="rId1"/>
    <sheet name="E1" sheetId="17" r:id="rId2"/>
    <sheet name="E2" sheetId="1" r:id="rId3"/>
    <sheet name="E3" sheetId="3" r:id="rId4"/>
    <sheet name="E4" sheetId="4" r:id="rId5"/>
    <sheet name="E5" sheetId="5" r:id="rId6"/>
    <sheet name="E6" sheetId="6" r:id="rId7"/>
    <sheet name="E7" sheetId="7" r:id="rId8"/>
    <sheet name="E8" sheetId="11" r:id="rId9"/>
    <sheet name="E9" sheetId="2" r:id="rId10"/>
    <sheet name="E10" sheetId="8" r:id="rId11"/>
    <sheet name="E11" sheetId="9" r:id="rId12"/>
    <sheet name="E12" sheetId="16" r:id="rId13"/>
    <sheet name="E13" sheetId="15" r:id="rId14"/>
  </sheets>
  <calcPr calcId="125725"/>
</workbook>
</file>

<file path=xl/calcChain.xml><?xml version="1.0" encoding="utf-8"?>
<calcChain xmlns="http://schemas.openxmlformats.org/spreadsheetml/2006/main">
  <c r="C9" i="4"/>
  <c r="D9"/>
  <c r="C11" i="3"/>
</calcChain>
</file>

<file path=xl/sharedStrings.xml><?xml version="1.0" encoding="utf-8"?>
<sst xmlns="http://schemas.openxmlformats.org/spreadsheetml/2006/main" count="416" uniqueCount="242">
  <si>
    <t>Jahr</t>
  </si>
  <si>
    <t>Sachsen</t>
  </si>
  <si>
    <t xml:space="preserve">Dresden </t>
  </si>
  <si>
    <t>2000/01</t>
  </si>
  <si>
    <t>2005/06</t>
  </si>
  <si>
    <t>2006/07</t>
  </si>
  <si>
    <t>2008/09</t>
  </si>
  <si>
    <t>2009/10</t>
  </si>
  <si>
    <t>2010/11</t>
  </si>
  <si>
    <t>Anzahl</t>
  </si>
  <si>
    <t>Quelle:</t>
  </si>
  <si>
    <t>2001/02</t>
  </si>
  <si>
    <t>2002/03</t>
  </si>
  <si>
    <t>2003/04</t>
  </si>
  <si>
    <t>2004/05</t>
  </si>
  <si>
    <t>2007/08</t>
  </si>
  <si>
    <t>Studierende in Sachsen und Dresden in den Wintersemestern 2000/01 bis 2010/11</t>
  </si>
  <si>
    <t>Dresden</t>
  </si>
  <si>
    <t>andere Bundesländer</t>
  </si>
  <si>
    <t>Ausland</t>
  </si>
  <si>
    <t>Gesamt</t>
  </si>
  <si>
    <t>Studierende in Dresden in den Wintersemestern 2005/06, 2007/08 und 2009/10 nach Geschlecht und Ort des Erwerbs der Hochschulzugangsberechtigung</t>
  </si>
  <si>
    <t>Statistisches Landesamt Sachsen</t>
  </si>
  <si>
    <t>Gasthörer in der Stadt Leipzig im WS 2010/11 nach Hochschulen</t>
  </si>
  <si>
    <t>Universität Leipzig</t>
  </si>
  <si>
    <t>30-40</t>
  </si>
  <si>
    <t>40-50</t>
  </si>
  <si>
    <t>50-60</t>
  </si>
  <si>
    <t>60-70</t>
  </si>
  <si>
    <t>70-80</t>
  </si>
  <si>
    <t>80 und mehr</t>
  </si>
  <si>
    <t xml:space="preserve">Universitäten </t>
  </si>
  <si>
    <t>Kunsthochschulen</t>
  </si>
  <si>
    <t>Fachhochschulen 
(ohne Verwaltungsfachhochschulen)</t>
  </si>
  <si>
    <t>Semester</t>
  </si>
  <si>
    <t>Weiblich</t>
  </si>
  <si>
    <t>SS 03</t>
  </si>
  <si>
    <t>SS 04</t>
  </si>
  <si>
    <t>SS 05</t>
  </si>
  <si>
    <t>SS 06</t>
  </si>
  <si>
    <t>SS 07</t>
  </si>
  <si>
    <t>SS 08</t>
  </si>
  <si>
    <t>SS 09</t>
  </si>
  <si>
    <t>SS 10</t>
  </si>
  <si>
    <t>SS 11</t>
  </si>
  <si>
    <t xml:space="preserve">Männlich </t>
  </si>
  <si>
    <t>WS 03/04</t>
  </si>
  <si>
    <t>WS 04/05</t>
  </si>
  <si>
    <t>WS 07/08</t>
  </si>
  <si>
    <t>WS 05/06</t>
  </si>
  <si>
    <t>WS 06/07</t>
  </si>
  <si>
    <t>WS 08/09</t>
  </si>
  <si>
    <t>WS 09/10</t>
  </si>
  <si>
    <t>WS 10/11</t>
  </si>
  <si>
    <t>Sprach- und Kulturwissenschaften, Sport, Kunst und Kunstwissenschaft</t>
  </si>
  <si>
    <t>Rechts-, Wirtschafts- und Sozialwissenschaften</t>
  </si>
  <si>
    <t>Mathematik, Naturwissenschaften</t>
  </si>
  <si>
    <t>Humanmedizin, Veterinärmedizin, Pharmazie</t>
  </si>
  <si>
    <t>Ingenieurwissenschaften, Agrar- und Forstwissenschaften</t>
  </si>
  <si>
    <t>Fächergruppe</t>
  </si>
  <si>
    <t>Anteil der Dresdner Hochschulabsolventinnen und -absolventen der Prüfungsjahre 2006 und 2007 mit vor dem Studium abgeschlossener beruflicher Ausbildung nach Fächergruppe und fachlichem Bezug der Ausbildung zum Studium (in Prozent)</t>
  </si>
  <si>
    <t>Sächsische Absolventenstudie 2010; eigene Berechnungen</t>
  </si>
  <si>
    <t>Zivile Erwerbs
personen</t>
  </si>
  <si>
    <t>Personal wissenschaftlich/
künstlerisch</t>
  </si>
  <si>
    <t>Absolventen*</t>
  </si>
  <si>
    <t>Davon Abschluss ...</t>
  </si>
  <si>
    <t xml:space="preserve"> 2 - 4</t>
  </si>
  <si>
    <t xml:space="preserve"> 4 - 6</t>
  </si>
  <si>
    <t xml:space="preserve"> 6 - 8</t>
  </si>
  <si>
    <t xml:space="preserve"> 8 - 10</t>
  </si>
  <si>
    <t>10 und mehr</t>
  </si>
  <si>
    <t>Adäquanz der Dresdner Hochschulabsolventinnen und -absolventen der Prüfungsjahre 2006 und 2007 in der ersten Erwerbstätigkeit nach Ort der Beschäftigung und Geschlecht (1 = auf jeden Fall adäquat bis 5 = auf keinen Fall adäquat, Werte 1+2, in Prozent)</t>
  </si>
  <si>
    <t>Insgesamt</t>
  </si>
  <si>
    <t>Positionsadäquanz</t>
  </si>
  <si>
    <t>Niveauadäquanz</t>
  </si>
  <si>
    <t>Fachadäquanz</t>
  </si>
  <si>
    <t>Einkommensadäquanz</t>
  </si>
  <si>
    <t>Einrichtung</t>
  </si>
  <si>
    <t>Gründung</t>
  </si>
  <si>
    <t>Träger</t>
  </si>
  <si>
    <t>Struktur</t>
  </si>
  <si>
    <t>Universitäten</t>
  </si>
  <si>
    <t>staatlich</t>
  </si>
  <si>
    <t>33 230</t>
  </si>
  <si>
    <t>1. Ingenieurwissenschaften</t>
  </si>
  <si>
    <t>2. Geistes- und Sozialwissenschaften</t>
  </si>
  <si>
    <t>3. Naturwissenschaften</t>
  </si>
  <si>
    <t>Fakultät Mathematik und Naturwissenschaften einschließlich Psychologie</t>
  </si>
  <si>
    <t>4. Medizin</t>
  </si>
  <si>
    <t>privat</t>
  </si>
  <si>
    <t>Berufsbegleitende Studiengänge in fünf Kompetenzzentren:</t>
  </si>
  <si>
    <t>Fachhochschulen</t>
  </si>
  <si>
    <t>konfessionell</t>
  </si>
  <si>
    <t>Studiengänge in:</t>
  </si>
  <si>
    <t>5 457</t>
  </si>
  <si>
    <t>Studiengänge in 4 Wissenschaftsgebieten mit 8 Fakultäten:</t>
  </si>
  <si>
    <t>1. Technik und Ingenieurwissenschaften</t>
  </si>
  <si>
    <t>2. Gestaltung</t>
  </si>
  <si>
    <t>3. Wirtschaft</t>
  </si>
  <si>
    <t>4. Umwelt</t>
  </si>
  <si>
    <t>2 Studiengänge in Dresden:</t>
  </si>
  <si>
    <t>4 Studiengänge:</t>
  </si>
  <si>
    <t>verschiedene Studiengänge in:</t>
  </si>
  <si>
    <t>Studienschwerpunkte Tanz, Choreographie und Tanzpädagogik</t>
  </si>
  <si>
    <t>Chorleitung</t>
  </si>
  <si>
    <t>Doppelfach Musik: Lehramt Musik an Gymnasien mit 2. Fach Kirchenmusik</t>
  </si>
  <si>
    <t>Kirchenmusik</t>
  </si>
  <si>
    <t>Orgel</t>
  </si>
  <si>
    <t>Orgelimprovisation</t>
  </si>
  <si>
    <t>Popularmusik in der Kirche</t>
  </si>
  <si>
    <t>Studierende im WS 2010/11</t>
  </si>
  <si>
    <t>Hochschule für Technik und Wirtschaft (www.htw-dresden.de)</t>
  </si>
  <si>
    <t>Hochschule für Bildende Künste (www.hfbk-dresden.de)</t>
  </si>
  <si>
    <t>Liste deutscher Hochschulen (www.bildungsserver.de), Internetpräsenz der Hochschulen, Statistisches Landesamt, eigene Recherche</t>
  </si>
  <si>
    <t>Hochschule für Grafik u. Buchkunst Leipzig</t>
  </si>
  <si>
    <t>Hochschule für Musik u. Theater Leipzig</t>
  </si>
  <si>
    <t>Hochschule für Technik, Wirtschaft u. Kultur Leipzig</t>
  </si>
  <si>
    <t xml:space="preserve">Quelle: </t>
  </si>
  <si>
    <t>Gasthörerinnen und Gasthörer in Dresden im Wintersemester 2010/11 nach Hochschulart und Geschlecht</t>
  </si>
  <si>
    <t>Anzahl der Gasthörerinnen und Gasthörer in der Stadt Leipzig im Wintersemester 2010/11 nach Altersgruppen</t>
  </si>
  <si>
    <t xml:space="preserve">Seniorenakademie Dresden für Wissenschaft und Kunst e.V. </t>
  </si>
  <si>
    <t>Statistisches Landesamt; eigene Berechnungen</t>
  </si>
  <si>
    <t>Region</t>
  </si>
  <si>
    <t xml:space="preserve">
Hochschulpersonal Gesamt</t>
  </si>
  <si>
    <t xml:space="preserve">Statistisches Landesamt Sachsen; eigene Berechnungen  </t>
  </si>
  <si>
    <t>nur Absolventen zu denen eine Regelstudienzeit vorliegt</t>
  </si>
  <si>
    <t>*</t>
  </si>
  <si>
    <t>Anteil (in %)</t>
  </si>
  <si>
    <t>Universiäten</t>
  </si>
  <si>
    <t>Hochschule</t>
  </si>
  <si>
    <t>Gasthörer</t>
  </si>
  <si>
    <t>Hochschulart</t>
  </si>
  <si>
    <t>Inhalt</t>
  </si>
  <si>
    <t>Tab. E1-A:</t>
  </si>
  <si>
    <t>Tab. E2-A:</t>
  </si>
  <si>
    <t>In %</t>
  </si>
  <si>
    <t>Tab. E3-A:</t>
  </si>
  <si>
    <t>Tab. E4-A:</t>
  </si>
  <si>
    <t xml:space="preserve">Davon weiblich </t>
  </si>
  <si>
    <t xml:space="preserve">Insgesamt </t>
  </si>
  <si>
    <t>Unter 30</t>
  </si>
  <si>
    <t>Tab. E5-A:</t>
  </si>
  <si>
    <t>Tab. E6-A:</t>
  </si>
  <si>
    <t>Davon männlich</t>
  </si>
  <si>
    <t>Davon weiblich</t>
  </si>
  <si>
    <t>Tab. E7-A:</t>
  </si>
  <si>
    <t>Tab. E8-A:</t>
  </si>
  <si>
    <t>Personal an Hochschulen in Sachsen und Dresden und deren Anteil an allen zivilen Erwerbspersonen 2006 bis 2010</t>
  </si>
  <si>
    <t>Tab. E9-A:</t>
  </si>
  <si>
    <t>Männlich</t>
  </si>
  <si>
    <t>Fachlicher Bezug zwischen beruflicher Ausbildung und Studium</t>
  </si>
  <si>
    <t>Teils/ teils</t>
  </si>
  <si>
    <t>Kaum/ gar nicht</t>
  </si>
  <si>
    <t>(Sehr) eng</t>
  </si>
  <si>
    <t>Mit Beschäftigung</t>
  </si>
  <si>
    <t>In Dresden</t>
  </si>
  <si>
    <t>Außerhalb Dresdens</t>
  </si>
  <si>
    <t xml:space="preserve">Tab. E13-A: </t>
  </si>
  <si>
    <t>Tab. E12-A:</t>
  </si>
  <si>
    <t>Unter 2</t>
  </si>
  <si>
    <t>In der Regel-studienzeit</t>
  </si>
  <si>
    <t>Hochschulen in der Landeshauptstadt Dresden 2011</t>
  </si>
  <si>
    <t>Technische Universität Dresden 
(www.tu-dresden.de)</t>
  </si>
  <si>
    <t>Dresden International University 
(www.di-uni.de)</t>
  </si>
  <si>
    <t>Philosophische Fakultät</t>
  </si>
  <si>
    <t>Fakultät Forst-, Geo- und Hydrowissenschaften</t>
  </si>
  <si>
    <t>Fakultät Verkehrswissenschaften</t>
  </si>
  <si>
    <t>Fakultät Architektur</t>
  </si>
  <si>
    <t>Fakultät Bauingenieur­wesen</t>
  </si>
  <si>
    <t>Fakultät Maschinenwesen</t>
  </si>
  <si>
    <t>Fakultät Elektrotechnik und Informationstechnik</t>
  </si>
  <si>
    <t>Fakultät Informatik</t>
  </si>
  <si>
    <t>Studiengänge in 4 Wissenschaftsgebiete mit 14 Fakultäten:</t>
  </si>
  <si>
    <t>Fakultät Sprach-, Literatur- und Kulturwissenschaften</t>
  </si>
  <si>
    <t>Fakultät Erziehungswissen­schaften</t>
  </si>
  <si>
    <t>Juristische Fakultät</t>
  </si>
  <si>
    <t>Fakultät Wirtschaftswissen­schaften</t>
  </si>
  <si>
    <t>Medizinische Fakultät Carl Gustav Carus</t>
  </si>
  <si>
    <t>Gesundheitswissenschaft und Medizin</t>
  </si>
  <si>
    <t>Logistik und Unternehmensführung</t>
  </si>
  <si>
    <t>Kultur- und Sozialwissenschaften</t>
  </si>
  <si>
    <t>Natur- und Ingenieurwissenschaften</t>
  </si>
  <si>
    <t>Rechtswissenschaften im interdisziplinären Kontext</t>
  </si>
  <si>
    <t>Sozialmanagement</t>
  </si>
  <si>
    <t>Soziale Arbeit</t>
  </si>
  <si>
    <t>Soziale Arbeit und Schule</t>
  </si>
  <si>
    <t>Bildung und Erziehung in der Kindheit</t>
  </si>
  <si>
    <t>Elementar- und Hortpädagogik</t>
  </si>
  <si>
    <t>Pflegewissenschaft/ Pflegemanagement</t>
  </si>
  <si>
    <t>Fakultät für Bauingenieurwesen/ Architektur</t>
  </si>
  <si>
    <t>Fakultät für Geoinformation</t>
  </si>
  <si>
    <t>Fakultät für Elektrotechnik</t>
  </si>
  <si>
    <t>Fakultät für Informatik/ Mathematik</t>
  </si>
  <si>
    <t>Fakultät für Maschinenbau/ Verfahrenstechnik</t>
  </si>
  <si>
    <t>Fakultät für Gestaltung</t>
  </si>
  <si>
    <t>Fakultät für Wirtschaftswissenschaften</t>
  </si>
  <si>
    <t>Fakultät für Landbau/ Landespflege</t>
  </si>
  <si>
    <t>International Business Management</t>
  </si>
  <si>
    <t>Tourismus- u. Event Management</t>
  </si>
  <si>
    <t>Management of Computer Systems</t>
  </si>
  <si>
    <t>Business Administration</t>
  </si>
  <si>
    <t>Modedesign</t>
  </si>
  <si>
    <t>Grafikdesign Screen-/Printmedia</t>
  </si>
  <si>
    <t>FLEX-Studium für Berufstätige</t>
  </si>
  <si>
    <t>Bildende Kunst</t>
  </si>
  <si>
    <t xml:space="preserve">Restaurierung </t>
  </si>
  <si>
    <t>Bühnen- und Kostümbild</t>
  </si>
  <si>
    <t>Theaterausstattung</t>
  </si>
  <si>
    <t>Kunsttherapie</t>
  </si>
  <si>
    <t>Gesang</t>
  </si>
  <si>
    <t>Dirigieren (Chor, Orchester)</t>
  </si>
  <si>
    <t>Instrumental- und Gesangspädagogik</t>
  </si>
  <si>
    <t>Jazz/Rock/Pop</t>
  </si>
  <si>
    <t>Klavier</t>
  </si>
  <si>
    <t>Komposition</t>
  </si>
  <si>
    <t>Korrepetition</t>
  </si>
  <si>
    <t>Musiktheorie</t>
  </si>
  <si>
    <t>Orchesterinstrumente</t>
  </si>
  <si>
    <t>Rhythmik</t>
  </si>
  <si>
    <t>Schulmusik</t>
  </si>
  <si>
    <t>Evangelische Hochschule für Kirchenmusik 
(www.kirchenmusik-dresden.de)</t>
  </si>
  <si>
    <t>Palucca Schule 
(www.palucca.eu)</t>
  </si>
  <si>
    <t>Hochschule für Musik 
Carl Maria von Weber 
(hfmdd.de)</t>
  </si>
  <si>
    <t>Fachhochschule Dresden - 
Private Fachhochschule 
(www.fh-dresden.de)</t>
  </si>
  <si>
    <t>Euro Business College (EBC)Hochschule 
(www.ebc-hochschule.de)</t>
  </si>
  <si>
    <t>Evangelische Hochschule für 
Soziale Arbeit Dresden 
(www.ehs-dresden.de)</t>
  </si>
  <si>
    <t>AKAD Fachhochschule Leipzig</t>
  </si>
  <si>
    <t>Anzahl der Hörerinnen und Hörer der Seniorenakademie Dresden für Wissenschaft und Kunst e.V. SS 2003 bis SS 2011 nach Geschlecht</t>
  </si>
  <si>
    <t>Durchschnittsalter der Hörerinnen und Hörer der Seniorenakademie Dresden für Wissenschaft und Kunst e.V. SS 2003 bis SS 2011 nach Geschlecht</t>
  </si>
  <si>
    <t>Anteil an zivilen Erwerbspersonen</t>
  </si>
  <si>
    <t>Anteil an Hochschulpersonal Gesamt</t>
  </si>
  <si>
    <t>Ort des Erwerbs der Hochschulzugangs-berechtigung</t>
  </si>
  <si>
    <t>Studienort</t>
  </si>
  <si>
    <t>Anteil der im Inland Studierenden, die ihre Hochschulzugangsberechtigung in Dresden erworben haben, in den Wintersemestern 2005/06, 2007/08 und 2009/10 nach Geschlecht und Studienort</t>
  </si>
  <si>
    <t>Tab. E11-A:</t>
  </si>
  <si>
    <t>Tab. E10-A:</t>
  </si>
  <si>
    <t xml:space="preserve">Adäquanz </t>
  </si>
  <si>
    <t>… mit Regelstudienzeitüberschreitung von ... bis unter ... Fachsemester</t>
  </si>
  <si>
    <t>-</t>
  </si>
  <si>
    <t>Absolventinnen und Absolventen in Dresden im Prüfungsjahr 2010 nach Hochschulart und Einhaltung der Regelstudienzeit</t>
  </si>
  <si>
    <t>Abweichungen in den Summen erklären sich durch Runden der Zahlen.</t>
  </si>
  <si>
    <t>Altersgruppe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</si>
</sst>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\ ###\ ##0\ ;\-#\ ###\ ##0\ ;&quot; – &quot;"/>
    <numFmt numFmtId="166" formatCode="###0.0"/>
  </numFmts>
  <fonts count="8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2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02">
    <xf numFmtId="0" fontId="0" fillId="0" borderId="0" xfId="0"/>
    <xf numFmtId="0" fontId="0" fillId="0" borderId="0" xfId="0" applyBorder="1"/>
    <xf numFmtId="0" fontId="0" fillId="0" borderId="0" xfId="0" applyFill="1" applyBorder="1" applyAlignment="1">
      <alignment horizontal="right"/>
    </xf>
    <xf numFmtId="164" fontId="0" fillId="0" borderId="0" xfId="0" applyNumberFormat="1"/>
    <xf numFmtId="0" fontId="1" fillId="0" borderId="0" xfId="0" applyFont="1" applyFill="1" applyBorder="1"/>
    <xf numFmtId="0" fontId="3" fillId="0" borderId="0" xfId="0" applyFont="1" applyFill="1" applyBorder="1"/>
    <xf numFmtId="165" fontId="0" fillId="0" borderId="0" xfId="0" applyNumberFormat="1" applyBorder="1"/>
    <xf numFmtId="165" fontId="2" fillId="0" borderId="0" xfId="0" applyNumberFormat="1" applyFont="1" applyBorder="1" applyAlignment="1">
      <alignment vertical="top"/>
    </xf>
    <xf numFmtId="164" fontId="0" fillId="0" borderId="0" xfId="0" applyNumberFormat="1" applyBorder="1"/>
    <xf numFmtId="0" fontId="0" fillId="0" borderId="0" xfId="0" applyAlignment="1">
      <alignment horizontal="center"/>
    </xf>
    <xf numFmtId="0" fontId="0" fillId="0" borderId="0" xfId="0" applyFont="1" applyBorder="1"/>
    <xf numFmtId="0" fontId="0" fillId="0" borderId="0" xfId="0" applyFont="1"/>
    <xf numFmtId="0" fontId="0" fillId="0" borderId="0" xfId="0" applyFont="1" applyFill="1" applyBorder="1"/>
    <xf numFmtId="0" fontId="0" fillId="0" borderId="0" xfId="0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center"/>
    </xf>
    <xf numFmtId="0" fontId="0" fillId="0" borderId="0" xfId="0" applyFill="1" applyBorder="1" applyAlignment="1"/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 applyFill="1" applyBorder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/>
    <xf numFmtId="164" fontId="0" fillId="0" borderId="0" xfId="0" applyNumberFormat="1" applyFont="1"/>
    <xf numFmtId="164" fontId="0" fillId="0" borderId="0" xfId="0" applyNumberFormat="1" applyFill="1" applyBorder="1" applyAlignment="1">
      <alignment horizontal="right"/>
    </xf>
    <xf numFmtId="165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4" fontId="0" fillId="0" borderId="0" xfId="0" applyNumberFormat="1" applyBorder="1" applyAlignment="1">
      <alignment horizontal="right"/>
    </xf>
    <xf numFmtId="166" fontId="0" fillId="0" borderId="0" xfId="0" applyNumberFormat="1" applyFont="1" applyBorder="1"/>
    <xf numFmtId="166" fontId="0" fillId="0" borderId="0" xfId="0" applyNumberFormat="1" applyFont="1"/>
    <xf numFmtId="166" fontId="5" fillId="0" borderId="0" xfId="1" applyNumberFormat="1" applyFont="1" applyBorder="1" applyAlignment="1">
      <alignment horizontal="right" vertical="top"/>
    </xf>
    <xf numFmtId="0" fontId="5" fillId="0" borderId="0" xfId="1" applyFont="1" applyFill="1" applyBorder="1" applyAlignment="1">
      <alignment horizontal="left"/>
    </xf>
    <xf numFmtId="0" fontId="1" fillId="0" borderId="0" xfId="0" applyFont="1" applyAlignment="1">
      <alignment vertical="top"/>
    </xf>
    <xf numFmtId="0" fontId="1" fillId="0" borderId="0" xfId="0" applyFont="1" applyFill="1" applyBorder="1" applyAlignment="1">
      <alignment vertical="top"/>
    </xf>
    <xf numFmtId="0" fontId="1" fillId="0" borderId="0" xfId="0" applyFont="1" applyBorder="1"/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left" vertical="center" indent="1"/>
    </xf>
    <xf numFmtId="0" fontId="0" fillId="4" borderId="6" xfId="0" applyFill="1" applyBorder="1" applyAlignment="1">
      <alignment horizontal="left" vertical="center" indent="2"/>
    </xf>
    <xf numFmtId="0" fontId="0" fillId="4" borderId="5" xfId="0" applyFill="1" applyBorder="1" applyAlignment="1">
      <alignment vertical="center"/>
    </xf>
    <xf numFmtId="0" fontId="0" fillId="4" borderId="7" xfId="0" applyFill="1" applyBorder="1" applyAlignment="1">
      <alignment horizontal="left" vertical="center" indent="2"/>
    </xf>
    <xf numFmtId="0" fontId="0" fillId="4" borderId="7" xfId="0" applyFill="1" applyBorder="1" applyAlignment="1">
      <alignment horizontal="left" vertical="center" indent="1"/>
    </xf>
    <xf numFmtId="0" fontId="0" fillId="5" borderId="5" xfId="0" applyFill="1" applyBorder="1" applyAlignment="1">
      <alignment vertical="center"/>
    </xf>
    <xf numFmtId="0" fontId="0" fillId="5" borderId="6" xfId="0" applyFill="1" applyBorder="1" applyAlignment="1">
      <alignment horizontal="left" vertical="center" indent="1"/>
    </xf>
    <xf numFmtId="0" fontId="0" fillId="5" borderId="6" xfId="0" applyFill="1" applyBorder="1" applyAlignment="1">
      <alignment vertical="center"/>
    </xf>
    <xf numFmtId="0" fontId="0" fillId="5" borderId="6" xfId="0" applyFill="1" applyBorder="1" applyAlignment="1">
      <alignment horizontal="left" vertical="center" indent="2"/>
    </xf>
    <xf numFmtId="0" fontId="6" fillId="0" borderId="0" xfId="4" applyAlignment="1" applyProtection="1">
      <alignment vertical="center"/>
    </xf>
    <xf numFmtId="0" fontId="0" fillId="2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3" fontId="0" fillId="0" borderId="5" xfId="0" applyNumberFormat="1" applyBorder="1"/>
    <xf numFmtId="164" fontId="0" fillId="0" borderId="5" xfId="0" applyNumberFormat="1" applyBorder="1"/>
    <xf numFmtId="0" fontId="0" fillId="0" borderId="6" xfId="0" applyBorder="1" applyAlignment="1">
      <alignment horizontal="center"/>
    </xf>
    <xf numFmtId="3" fontId="0" fillId="0" borderId="6" xfId="0" applyNumberFormat="1" applyBorder="1"/>
    <xf numFmtId="164" fontId="0" fillId="0" borderId="6" xfId="0" applyNumberFormat="1" applyBorder="1"/>
    <xf numFmtId="3" fontId="2" fillId="0" borderId="6" xfId="0" applyNumberFormat="1" applyFont="1" applyBorder="1"/>
    <xf numFmtId="0" fontId="0" fillId="0" borderId="7" xfId="0" applyBorder="1" applyAlignment="1">
      <alignment horizontal="center"/>
    </xf>
    <xf numFmtId="3" fontId="0" fillId="0" borderId="7" xfId="0" applyNumberFormat="1" applyBorder="1"/>
    <xf numFmtId="164" fontId="0" fillId="0" borderId="7" xfId="0" applyNumberFormat="1" applyBorder="1"/>
    <xf numFmtId="0" fontId="0" fillId="4" borderId="6" xfId="0" applyFill="1" applyBorder="1" applyAlignment="1">
      <alignment horizontal="center"/>
    </xf>
    <xf numFmtId="3" fontId="0" fillId="4" borderId="6" xfId="0" applyNumberFormat="1" applyFill="1" applyBorder="1"/>
    <xf numFmtId="164" fontId="0" fillId="4" borderId="6" xfId="0" applyNumberFormat="1" applyFill="1" applyBorder="1"/>
    <xf numFmtId="0" fontId="0" fillId="2" borderId="1" xfId="0" applyFill="1" applyBorder="1" applyAlignment="1">
      <alignment horizontal="center" vertical="center"/>
    </xf>
    <xf numFmtId="0" fontId="0" fillId="0" borderId="5" xfId="0" applyBorder="1" applyAlignment="1"/>
    <xf numFmtId="0" fontId="0" fillId="0" borderId="5" xfId="0" applyBorder="1"/>
    <xf numFmtId="0" fontId="0" fillId="0" borderId="6" xfId="0" applyBorder="1" applyAlignment="1"/>
    <xf numFmtId="0" fontId="0" fillId="0" borderId="6" xfId="0" applyBorder="1"/>
    <xf numFmtId="0" fontId="0" fillId="4" borderId="6" xfId="0" applyFill="1" applyBorder="1" applyAlignment="1"/>
    <xf numFmtId="0" fontId="0" fillId="4" borderId="6" xfId="0" applyFill="1" applyBorder="1"/>
    <xf numFmtId="0" fontId="0" fillId="0" borderId="5" xfId="0" applyFont="1" applyFill="1" applyBorder="1"/>
    <xf numFmtId="0" fontId="0" fillId="0" borderId="6" xfId="0" applyFont="1" applyFill="1" applyBorder="1"/>
    <xf numFmtId="0" fontId="0" fillId="0" borderId="6" xfId="0" applyFill="1" applyBorder="1" applyAlignment="1">
      <alignment wrapText="1"/>
    </xf>
    <xf numFmtId="0" fontId="0" fillId="4" borderId="6" xfId="0" applyFont="1" applyFill="1" applyBorder="1"/>
    <xf numFmtId="0" fontId="0" fillId="0" borderId="7" xfId="0" applyBorder="1"/>
    <xf numFmtId="0" fontId="5" fillId="2" borderId="1" xfId="0" applyFont="1" applyFill="1" applyBorder="1" applyAlignment="1">
      <alignment horizontal="center" vertical="center"/>
    </xf>
    <xf numFmtId="0" fontId="0" fillId="0" borderId="5" xfId="0" applyFont="1" applyBorder="1" applyProtection="1">
      <protection locked="0"/>
    </xf>
    <xf numFmtId="164" fontId="0" fillId="0" borderId="5" xfId="0" applyNumberFormat="1" applyFont="1" applyBorder="1"/>
    <xf numFmtId="0" fontId="0" fillId="0" borderId="6" xfId="0" applyFont="1" applyBorder="1" applyProtection="1">
      <protection locked="0"/>
    </xf>
    <xf numFmtId="164" fontId="0" fillId="0" borderId="6" xfId="0" applyNumberFormat="1" applyFont="1" applyBorder="1"/>
    <xf numFmtId="0" fontId="0" fillId="0" borderId="7" xfId="0" applyFont="1" applyBorder="1" applyProtection="1">
      <protection locked="0"/>
    </xf>
    <xf numFmtId="164" fontId="0" fillId="0" borderId="7" xfId="0" applyNumberFormat="1" applyFont="1" applyBorder="1"/>
    <xf numFmtId="0" fontId="0" fillId="4" borderId="6" xfId="0" applyFont="1" applyFill="1" applyBorder="1" applyProtection="1">
      <protection locked="0"/>
    </xf>
    <xf numFmtId="164" fontId="0" fillId="4" borderId="6" xfId="0" applyNumberFormat="1" applyFont="1" applyFill="1" applyBorder="1"/>
    <xf numFmtId="164" fontId="0" fillId="0" borderId="5" xfId="0" applyNumberFormat="1" applyFont="1" applyBorder="1" applyProtection="1">
      <protection locked="0"/>
    </xf>
    <xf numFmtId="164" fontId="0" fillId="4" borderId="6" xfId="0" applyNumberFormat="1" applyFont="1" applyFill="1" applyBorder="1" applyProtection="1">
      <protection locked="0"/>
    </xf>
    <xf numFmtId="164" fontId="0" fillId="0" borderId="6" xfId="0" applyNumberFormat="1" applyFont="1" applyBorder="1" applyProtection="1">
      <protection locked="0"/>
    </xf>
    <xf numFmtId="164" fontId="0" fillId="0" borderId="7" xfId="0" applyNumberFormat="1" applyFont="1" applyBorder="1" applyProtection="1">
      <protection locked="0"/>
    </xf>
    <xf numFmtId="164" fontId="5" fillId="2" borderId="1" xfId="0" applyNumberFormat="1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wrapText="1"/>
    </xf>
    <xf numFmtId="0" fontId="0" fillId="2" borderId="1" xfId="0" applyFill="1" applyBorder="1" applyAlignment="1">
      <alignment horizontal="center" wrapText="1"/>
    </xf>
    <xf numFmtId="0" fontId="0" fillId="0" borderId="5" xfId="0" applyFont="1" applyBorder="1" applyAlignment="1">
      <alignment horizontal="center"/>
    </xf>
    <xf numFmtId="3" fontId="0" fillId="0" borderId="5" xfId="0" applyNumberFormat="1" applyFont="1" applyBorder="1" applyAlignment="1">
      <alignment horizontal="right"/>
    </xf>
    <xf numFmtId="3" fontId="2" fillId="0" borderId="5" xfId="0" applyNumberFormat="1" applyFont="1" applyBorder="1" applyAlignment="1">
      <alignment horizontal="right"/>
    </xf>
    <xf numFmtId="0" fontId="0" fillId="0" borderId="5" xfId="0" applyFont="1" applyBorder="1"/>
    <xf numFmtId="0" fontId="0" fillId="0" borderId="6" xfId="0" applyFont="1" applyBorder="1" applyAlignment="1">
      <alignment horizontal="center"/>
    </xf>
    <xf numFmtId="3" fontId="0" fillId="0" borderId="6" xfId="0" applyNumberFormat="1" applyFont="1" applyBorder="1" applyAlignment="1">
      <alignment horizontal="right"/>
    </xf>
    <xf numFmtId="3" fontId="2" fillId="0" borderId="6" xfId="0" applyNumberFormat="1" applyFont="1" applyBorder="1" applyAlignment="1">
      <alignment horizontal="right"/>
    </xf>
    <xf numFmtId="0" fontId="0" fillId="0" borderId="6" xfId="0" applyFont="1" applyBorder="1"/>
    <xf numFmtId="3" fontId="0" fillId="0" borderId="6" xfId="0" applyNumberFormat="1" applyBorder="1" applyAlignment="1">
      <alignment horizontal="right"/>
    </xf>
    <xf numFmtId="0" fontId="0" fillId="0" borderId="6" xfId="0" applyFill="1" applyBorder="1"/>
    <xf numFmtId="3" fontId="0" fillId="0" borderId="5" xfId="0" applyNumberFormat="1" applyBorder="1" applyAlignment="1">
      <alignment horizontal="right"/>
    </xf>
    <xf numFmtId="0" fontId="0" fillId="4" borderId="6" xfId="0" applyFont="1" applyFill="1" applyBorder="1" applyAlignment="1">
      <alignment horizontal="center"/>
    </xf>
    <xf numFmtId="3" fontId="0" fillId="4" borderId="6" xfId="0" applyNumberFormat="1" applyFont="1" applyFill="1" applyBorder="1" applyAlignment="1">
      <alignment horizontal="right"/>
    </xf>
    <xf numFmtId="3" fontId="2" fillId="4" borderId="6" xfId="0" applyNumberFormat="1" applyFont="1" applyFill="1" applyBorder="1" applyAlignment="1">
      <alignment horizontal="right"/>
    </xf>
    <xf numFmtId="0" fontId="0" fillId="4" borderId="5" xfId="0" applyFont="1" applyFill="1" applyBorder="1" applyAlignment="1">
      <alignment horizontal="center"/>
    </xf>
    <xf numFmtId="3" fontId="0" fillId="4" borderId="5" xfId="0" applyNumberFormat="1" applyFill="1" applyBorder="1" applyAlignment="1">
      <alignment horizontal="right"/>
    </xf>
    <xf numFmtId="3" fontId="2" fillId="4" borderId="5" xfId="0" applyNumberFormat="1" applyFont="1" applyFill="1" applyBorder="1" applyAlignment="1">
      <alignment horizontal="right"/>
    </xf>
    <xf numFmtId="0" fontId="0" fillId="4" borderId="5" xfId="0" applyFill="1" applyBorder="1"/>
    <xf numFmtId="164" fontId="0" fillId="4" borderId="5" xfId="0" applyNumberFormat="1" applyFill="1" applyBorder="1"/>
    <xf numFmtId="0" fontId="0" fillId="4" borderId="7" xfId="0" applyFont="1" applyFill="1" applyBorder="1" applyAlignment="1">
      <alignment horizontal="center"/>
    </xf>
    <xf numFmtId="3" fontId="0" fillId="4" borderId="7" xfId="0" applyNumberFormat="1" applyFill="1" applyBorder="1"/>
    <xf numFmtId="0" fontId="0" fillId="4" borderId="7" xfId="0" applyFill="1" applyBorder="1"/>
    <xf numFmtId="0" fontId="0" fillId="4" borderId="7" xfId="0" applyNumberFormat="1" applyFill="1" applyBorder="1"/>
    <xf numFmtId="0" fontId="0" fillId="2" borderId="1" xfId="0" applyFill="1" applyBorder="1" applyAlignment="1">
      <alignment horizontal="center"/>
    </xf>
    <xf numFmtId="0" fontId="0" fillId="0" borderId="5" xfId="0" applyFill="1" applyBorder="1"/>
    <xf numFmtId="164" fontId="0" fillId="0" borderId="5" xfId="0" applyNumberFormat="1" applyFill="1" applyBorder="1" applyAlignment="1">
      <alignment horizontal="right"/>
    </xf>
    <xf numFmtId="164" fontId="0" fillId="4" borderId="6" xfId="0" applyNumberFormat="1" applyFill="1" applyBorder="1" applyAlignment="1">
      <alignment horizontal="right"/>
    </xf>
    <xf numFmtId="164" fontId="0" fillId="0" borderId="5" xfId="0" applyNumberFormat="1" applyBorder="1" applyAlignment="1">
      <alignment horizontal="right"/>
    </xf>
    <xf numFmtId="164" fontId="0" fillId="0" borderId="6" xfId="0" applyNumberFormat="1" applyBorder="1" applyAlignment="1">
      <alignment horizontal="right"/>
    </xf>
    <xf numFmtId="3" fontId="2" fillId="0" borderId="6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3" fontId="0" fillId="4" borderId="6" xfId="0" applyNumberFormat="1" applyFill="1" applyBorder="1" applyAlignment="1">
      <alignment horizontal="right"/>
    </xf>
    <xf numFmtId="0" fontId="5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left" wrapText="1"/>
    </xf>
    <xf numFmtId="0" fontId="5" fillId="0" borderId="6" xfId="1" applyFont="1" applyBorder="1" applyAlignment="1">
      <alignment horizontal="left" wrapText="1"/>
    </xf>
    <xf numFmtId="0" fontId="5" fillId="4" borderId="6" xfId="1" applyFont="1" applyFill="1" applyBorder="1" applyAlignment="1">
      <alignment horizontal="left" wrapText="1"/>
    </xf>
    <xf numFmtId="164" fontId="0" fillId="0" borderId="5" xfId="0" applyNumberFormat="1" applyFont="1" applyBorder="1" applyAlignment="1">
      <alignment horizontal="right" vertical="center"/>
    </xf>
    <xf numFmtId="166" fontId="5" fillId="0" borderId="5" xfId="1" applyNumberFormat="1" applyFont="1" applyBorder="1" applyAlignment="1">
      <alignment horizontal="right" vertical="center" wrapText="1"/>
    </xf>
    <xf numFmtId="164" fontId="5" fillId="0" borderId="5" xfId="1" applyNumberFormat="1" applyFont="1" applyBorder="1" applyAlignment="1">
      <alignment horizontal="right" vertical="center"/>
    </xf>
    <xf numFmtId="164" fontId="0" fillId="4" borderId="6" xfId="0" applyNumberFormat="1" applyFont="1" applyFill="1" applyBorder="1" applyAlignment="1">
      <alignment horizontal="right" vertical="center"/>
    </xf>
    <xf numFmtId="166" fontId="5" fillId="4" borderId="6" xfId="1" applyNumberFormat="1" applyFont="1" applyFill="1" applyBorder="1" applyAlignment="1">
      <alignment horizontal="right" vertical="center" wrapText="1"/>
    </xf>
    <xf numFmtId="164" fontId="5" fillId="4" borderId="6" xfId="1" applyNumberFormat="1" applyFont="1" applyFill="1" applyBorder="1" applyAlignment="1">
      <alignment horizontal="right" vertical="center"/>
    </xf>
    <xf numFmtId="164" fontId="0" fillId="0" borderId="6" xfId="0" applyNumberFormat="1" applyFont="1" applyBorder="1" applyAlignment="1">
      <alignment horizontal="right" vertical="center"/>
    </xf>
    <xf numFmtId="166" fontId="5" fillId="0" borderId="6" xfId="1" applyNumberFormat="1" applyFont="1" applyBorder="1" applyAlignment="1">
      <alignment horizontal="right" vertical="center" wrapText="1"/>
    </xf>
    <xf numFmtId="164" fontId="5" fillId="0" borderId="6" xfId="1" applyNumberFormat="1" applyFont="1" applyBorder="1" applyAlignment="1">
      <alignment horizontal="right" vertical="center"/>
    </xf>
    <xf numFmtId="166" fontId="0" fillId="0" borderId="6" xfId="0" applyNumberFormat="1" applyFont="1" applyBorder="1" applyAlignment="1">
      <alignment horizontal="right" vertical="center"/>
    </xf>
    <xf numFmtId="0" fontId="0" fillId="0" borderId="5" xfId="0" applyFill="1" applyBorder="1" applyAlignment="1"/>
    <xf numFmtId="0" fontId="0" fillId="0" borderId="6" xfId="0" applyFill="1" applyBorder="1" applyAlignment="1"/>
    <xf numFmtId="164" fontId="0" fillId="0" borderId="5" xfId="0" applyNumberFormat="1" applyFont="1" applyFill="1" applyBorder="1" applyAlignment="1">
      <alignment horizontal="right"/>
    </xf>
    <xf numFmtId="164" fontId="0" fillId="0" borderId="6" xfId="0" applyNumberFormat="1" applyFont="1" applyFill="1" applyBorder="1" applyAlignment="1">
      <alignment horizontal="right"/>
    </xf>
    <xf numFmtId="164" fontId="0" fillId="4" borderId="6" xfId="0" applyNumberFormat="1" applyFont="1" applyFill="1" applyBorder="1" applyAlignment="1">
      <alignment horizontal="right"/>
    </xf>
    <xf numFmtId="0" fontId="0" fillId="4" borderId="7" xfId="0" applyFill="1" applyBorder="1" applyAlignment="1"/>
    <xf numFmtId="164" fontId="0" fillId="4" borderId="7" xfId="0" applyNumberFormat="1" applyFont="1" applyFill="1" applyBorder="1" applyAlignment="1">
      <alignment horizontal="right"/>
    </xf>
    <xf numFmtId="0" fontId="2" fillId="2" borderId="1" xfId="2" applyFont="1" applyFill="1" applyBorder="1" applyAlignment="1">
      <alignment horizontal="center" vertical="center" wrapText="1"/>
    </xf>
    <xf numFmtId="0" fontId="0" fillId="4" borderId="6" xfId="0" applyFill="1" applyBorder="1" applyAlignment="1">
      <alignment wrapText="1"/>
    </xf>
    <xf numFmtId="0" fontId="0" fillId="4" borderId="7" xfId="0" applyFill="1" applyBorder="1" applyAlignment="1">
      <alignment wrapText="1"/>
    </xf>
    <xf numFmtId="164" fontId="0" fillId="4" borderId="7" xfId="0" applyNumberFormat="1" applyFill="1" applyBorder="1"/>
    <xf numFmtId="164" fontId="0" fillId="4" borderId="7" xfId="0" applyNumberFormat="1" applyFill="1" applyBorder="1" applyAlignment="1">
      <alignment horizontal="right"/>
    </xf>
    <xf numFmtId="0" fontId="6" fillId="0" borderId="0" xfId="4" applyAlignment="1" applyProtection="1"/>
    <xf numFmtId="0" fontId="6" fillId="0" borderId="0" xfId="4" applyAlignment="1" applyProtection="1">
      <alignment vertical="top"/>
    </xf>
    <xf numFmtId="0" fontId="6" fillId="0" borderId="0" xfId="4" applyFill="1" applyBorder="1" applyAlignment="1" applyProtection="1">
      <alignment vertical="top"/>
    </xf>
    <xf numFmtId="0" fontId="6" fillId="0" borderId="0" xfId="4" applyBorder="1" applyAlignment="1" applyProtection="1"/>
    <xf numFmtId="0" fontId="6" fillId="0" borderId="0" xfId="4" applyFill="1" applyBorder="1" applyAlignment="1" applyProtection="1">
      <alignment horizontal="left" vertical="top" wrapText="1"/>
    </xf>
    <xf numFmtId="0" fontId="6" fillId="0" borderId="0" xfId="4" applyBorder="1" applyAlignment="1" applyProtection="1">
      <alignment horizontal="left" vertical="top" wrapText="1"/>
    </xf>
    <xf numFmtId="0" fontId="0" fillId="0" borderId="6" xfId="0" applyBorder="1" applyAlignment="1">
      <alignment horizontal="left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166" fontId="5" fillId="2" borderId="1" xfId="1" applyNumberFormat="1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top" wrapText="1"/>
    </xf>
    <xf numFmtId="0" fontId="2" fillId="2" borderId="1" xfId="2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7" xfId="0" applyFill="1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 wrapText="1"/>
    </xf>
    <xf numFmtId="0" fontId="0" fillId="4" borderId="7" xfId="0" applyFill="1" applyBorder="1" applyAlignment="1">
      <alignment horizontal="left" vertical="center" wrapText="1"/>
    </xf>
    <xf numFmtId="0" fontId="2" fillId="2" borderId="1" xfId="3" applyFont="1" applyFill="1" applyBorder="1" applyAlignment="1">
      <alignment horizontal="center" vertical="center" wrapText="1"/>
    </xf>
    <xf numFmtId="0" fontId="1" fillId="6" borderId="1" xfId="0" applyFont="1" applyFill="1" applyBorder="1" applyAlignment="1"/>
    <xf numFmtId="0" fontId="1" fillId="6" borderId="1" xfId="0" applyFont="1" applyFill="1" applyBorder="1"/>
    <xf numFmtId="164" fontId="1" fillId="6" borderId="1" xfId="0" applyNumberFormat="1" applyFont="1" applyFill="1" applyBorder="1"/>
    <xf numFmtId="3" fontId="1" fillId="6" borderId="1" xfId="0" applyNumberFormat="1" applyFont="1" applyFill="1" applyBorder="1"/>
    <xf numFmtId="3" fontId="7" fillId="6" borderId="1" xfId="0" applyNumberFormat="1" applyFont="1" applyFill="1" applyBorder="1" applyAlignment="1">
      <alignment horizontal="right"/>
    </xf>
    <xf numFmtId="164" fontId="7" fillId="6" borderId="1" xfId="0" applyNumberFormat="1" applyFont="1" applyFill="1" applyBorder="1" applyAlignment="1">
      <alignment horizontal="right"/>
    </xf>
    <xf numFmtId="3" fontId="1" fillId="6" borderId="1" xfId="0" applyNumberFormat="1" applyFont="1" applyFill="1" applyBorder="1" applyAlignment="1">
      <alignment horizontal="right"/>
    </xf>
    <xf numFmtId="164" fontId="1" fillId="6" borderId="1" xfId="0" applyNumberFormat="1" applyFont="1" applyFill="1" applyBorder="1" applyAlignment="1">
      <alignment horizontal="right"/>
    </xf>
    <xf numFmtId="0" fontId="7" fillId="6" borderId="1" xfId="1" applyFont="1" applyFill="1" applyBorder="1" applyAlignment="1">
      <alignment horizontal="left" vertical="center"/>
    </xf>
    <xf numFmtId="164" fontId="1" fillId="6" borderId="1" xfId="0" applyNumberFormat="1" applyFont="1" applyFill="1" applyBorder="1" applyAlignment="1">
      <alignment horizontal="right" vertical="center"/>
    </xf>
    <xf numFmtId="166" fontId="1" fillId="6" borderId="1" xfId="0" applyNumberFormat="1" applyFont="1" applyFill="1" applyBorder="1" applyAlignment="1">
      <alignment horizontal="right" vertical="center"/>
    </xf>
  </cellXfs>
  <cellStyles count="5">
    <cellStyle name="Hyperlink" xfId="4" builtinId="8"/>
    <cellStyle name="Standard" xfId="0" builtinId="0"/>
    <cellStyle name="Standard_Bericht-2004" xfId="3"/>
    <cellStyle name="Standard_Prf_RSZ_nach_HS_und_FG" xfId="2"/>
    <cellStyle name="Standard_vorh. Ausb.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9"/>
  <sheetViews>
    <sheetView tabSelected="1" workbookViewId="0">
      <selection activeCell="A2" sqref="A2"/>
    </sheetView>
  </sheetViews>
  <sheetFormatPr baseColWidth="10" defaultRowHeight="12.75"/>
  <sheetData>
    <row r="2" spans="1:16">
      <c r="A2" s="20" t="s">
        <v>132</v>
      </c>
    </row>
    <row r="4" spans="1:16">
      <c r="A4" s="47" t="s">
        <v>133</v>
      </c>
      <c r="B4" s="47" t="s">
        <v>161</v>
      </c>
    </row>
    <row r="5" spans="1:16">
      <c r="A5" s="149" t="s">
        <v>134</v>
      </c>
      <c r="B5" s="149" t="s">
        <v>16</v>
      </c>
    </row>
    <row r="6" spans="1:16">
      <c r="A6" s="149" t="s">
        <v>136</v>
      </c>
      <c r="B6" s="149" t="s">
        <v>23</v>
      </c>
    </row>
    <row r="7" spans="1:16">
      <c r="A7" s="149" t="s">
        <v>137</v>
      </c>
      <c r="B7" s="149" t="s">
        <v>118</v>
      </c>
    </row>
    <row r="8" spans="1:16">
      <c r="A8" s="149" t="s">
        <v>141</v>
      </c>
      <c r="B8" s="149" t="s">
        <v>119</v>
      </c>
    </row>
    <row r="9" spans="1:16">
      <c r="A9" s="149" t="s">
        <v>142</v>
      </c>
      <c r="B9" s="149" t="s">
        <v>227</v>
      </c>
    </row>
    <row r="10" spans="1:16">
      <c r="A10" s="149" t="s">
        <v>145</v>
      </c>
      <c r="B10" s="149" t="s">
        <v>228</v>
      </c>
    </row>
    <row r="11" spans="1:16">
      <c r="A11" s="149" t="s">
        <v>146</v>
      </c>
      <c r="B11" s="149" t="s">
        <v>147</v>
      </c>
    </row>
    <row r="12" spans="1:16">
      <c r="A12" s="149" t="s">
        <v>148</v>
      </c>
      <c r="B12" s="149" t="s">
        <v>21</v>
      </c>
    </row>
    <row r="13" spans="1:16" ht="12.75" customHeight="1">
      <c r="A13" s="150" t="s">
        <v>235</v>
      </c>
      <c r="B13" s="150" t="s">
        <v>233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</row>
    <row r="14" spans="1:16" ht="25.5" customHeight="1">
      <c r="A14" s="150" t="s">
        <v>234</v>
      </c>
      <c r="B14" s="154" t="s">
        <v>60</v>
      </c>
      <c r="C14" s="154"/>
      <c r="D14" s="154"/>
      <c r="E14" s="154"/>
      <c r="F14" s="154"/>
      <c r="G14" s="154"/>
      <c r="H14" s="154"/>
      <c r="I14" s="154"/>
      <c r="J14" s="154"/>
      <c r="K14" s="154"/>
      <c r="L14" s="154"/>
      <c r="M14" s="154"/>
      <c r="N14" s="154"/>
      <c r="O14" s="154"/>
    </row>
    <row r="15" spans="1:16" ht="25.5" customHeight="1">
      <c r="A15" s="151" t="s">
        <v>158</v>
      </c>
      <c r="B15" s="153" t="s">
        <v>71</v>
      </c>
      <c r="C15" s="153"/>
      <c r="D15" s="153"/>
      <c r="E15" s="153"/>
      <c r="F15" s="153"/>
      <c r="G15" s="153"/>
      <c r="H15" s="153"/>
      <c r="I15" s="153"/>
      <c r="J15" s="153"/>
      <c r="K15" s="153"/>
      <c r="L15" s="153"/>
      <c r="M15" s="153"/>
      <c r="N15" s="153"/>
      <c r="O15" s="153"/>
    </row>
    <row r="16" spans="1:16">
      <c r="A16" s="149" t="s">
        <v>157</v>
      </c>
      <c r="B16" s="152" t="s">
        <v>239</v>
      </c>
    </row>
    <row r="19" spans="1:1">
      <c r="A19" t="s">
        <v>240</v>
      </c>
    </row>
  </sheetData>
  <mergeCells count="2">
    <mergeCell ref="B15:O15"/>
    <mergeCell ref="B14:O14"/>
  </mergeCells>
  <hyperlinks>
    <hyperlink ref="A4:B4" location="'E1'!A1" display="Tab. E1-A:"/>
    <hyperlink ref="A5:B5" location="'E2'!A1" display="Tab. E2-A:"/>
    <hyperlink ref="A6:B6" location="'E3'!A1" display="Tab. E3-A:"/>
    <hyperlink ref="A7:B7" location="'E4'!A1" display="Tab. E4-A:"/>
    <hyperlink ref="A8:B8" location="'E5'!A1" display="Tab. E5-A:"/>
    <hyperlink ref="A9:B9" location="'E6'!A1" display="Tab. E6-A:"/>
    <hyperlink ref="A10:B10" location="'E7'!A1" display="Tab. E7-A:"/>
    <hyperlink ref="A11:B11" location="'E8'!A1" display="Tab. E8-A:"/>
    <hyperlink ref="A12:B12" location="'E9'!A1" display="Tab. E9-A:"/>
    <hyperlink ref="A13:B13" location="'E10'!A1" display="Tab. E10-A:"/>
    <hyperlink ref="A14:B14" location="'E11'!A1" display="Tab. E11-A:"/>
    <hyperlink ref="A15:B15" location="'E12'!A1" display="Tab. E12-A:"/>
    <hyperlink ref="A16:B16" location="'E13'!A1" display="Tab. E13-A: 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2" max="2" width="18.7109375" customWidth="1"/>
    <col min="3" max="14" width="9.28515625" customWidth="1"/>
  </cols>
  <sheetData>
    <row r="1" spans="1:14">
      <c r="A1" s="47" t="s">
        <v>132</v>
      </c>
    </row>
    <row r="2" spans="1:14">
      <c r="A2" s="20" t="s">
        <v>148</v>
      </c>
      <c r="B2" s="20" t="s">
        <v>21</v>
      </c>
    </row>
    <row r="4" spans="1:14">
      <c r="B4" s="176" t="s">
        <v>231</v>
      </c>
      <c r="C4" s="177" t="s">
        <v>4</v>
      </c>
      <c r="D4" s="177"/>
      <c r="E4" s="177"/>
      <c r="F4" s="177"/>
      <c r="G4" s="177" t="s">
        <v>15</v>
      </c>
      <c r="H4" s="177"/>
      <c r="I4" s="177"/>
      <c r="J4" s="177"/>
      <c r="K4" s="177" t="s">
        <v>7</v>
      </c>
      <c r="L4" s="177"/>
      <c r="M4" s="177"/>
      <c r="N4" s="177"/>
    </row>
    <row r="5" spans="1:14">
      <c r="B5" s="176"/>
      <c r="C5" s="177" t="s">
        <v>149</v>
      </c>
      <c r="D5" s="177"/>
      <c r="E5" s="177" t="s">
        <v>35</v>
      </c>
      <c r="F5" s="177"/>
      <c r="G5" s="177" t="s">
        <v>149</v>
      </c>
      <c r="H5" s="177"/>
      <c r="I5" s="177" t="s">
        <v>35</v>
      </c>
      <c r="J5" s="177"/>
      <c r="K5" s="177" t="s">
        <v>149</v>
      </c>
      <c r="L5" s="177"/>
      <c r="M5" s="177" t="s">
        <v>35</v>
      </c>
      <c r="N5" s="177"/>
    </row>
    <row r="6" spans="1:14">
      <c r="B6" s="176"/>
      <c r="C6" s="113" t="s">
        <v>9</v>
      </c>
      <c r="D6" s="113" t="s">
        <v>135</v>
      </c>
      <c r="E6" s="113" t="s">
        <v>9</v>
      </c>
      <c r="F6" s="113" t="s">
        <v>135</v>
      </c>
      <c r="G6" s="113" t="s">
        <v>9</v>
      </c>
      <c r="H6" s="113" t="s">
        <v>135</v>
      </c>
      <c r="I6" s="113" t="s">
        <v>9</v>
      </c>
      <c r="J6" s="113" t="s">
        <v>135</v>
      </c>
      <c r="K6" s="113" t="s">
        <v>9</v>
      </c>
      <c r="L6" s="113" t="s">
        <v>135</v>
      </c>
      <c r="M6" s="113" t="s">
        <v>9</v>
      </c>
      <c r="N6" s="113" t="s">
        <v>135</v>
      </c>
    </row>
    <row r="7" spans="1:14">
      <c r="B7" s="114" t="s">
        <v>17</v>
      </c>
      <c r="C7" s="50">
        <v>4909</v>
      </c>
      <c r="D7" s="115">
        <v>21.84496262014952</v>
      </c>
      <c r="E7" s="50">
        <v>3911</v>
      </c>
      <c r="F7" s="51">
        <v>22.517128216938222</v>
      </c>
      <c r="G7" s="50">
        <v>4469</v>
      </c>
      <c r="H7" s="51">
        <v>19.627563792876281</v>
      </c>
      <c r="I7" s="50">
        <v>3794</v>
      </c>
      <c r="J7" s="51">
        <v>21.402380549444349</v>
      </c>
      <c r="K7" s="50">
        <v>4329</v>
      </c>
      <c r="L7" s="51">
        <v>18.452685421994886</v>
      </c>
      <c r="M7" s="50">
        <v>3520</v>
      </c>
      <c r="N7" s="51">
        <v>19.753086419753085</v>
      </c>
    </row>
    <row r="8" spans="1:14">
      <c r="B8" s="68" t="s">
        <v>1</v>
      </c>
      <c r="C8" s="60">
        <v>8506</v>
      </c>
      <c r="D8" s="116">
        <v>37.851548593805624</v>
      </c>
      <c r="E8" s="60">
        <v>6964</v>
      </c>
      <c r="F8" s="61">
        <v>40.094421095054408</v>
      </c>
      <c r="G8" s="60">
        <v>8496</v>
      </c>
      <c r="H8" s="61">
        <v>37.313891694848259</v>
      </c>
      <c r="I8" s="60">
        <v>6619</v>
      </c>
      <c r="J8" s="61">
        <v>37.338523156766513</v>
      </c>
      <c r="K8" s="60">
        <v>8466</v>
      </c>
      <c r="L8" s="61">
        <v>36.086956521739133</v>
      </c>
      <c r="M8" s="60">
        <v>6415</v>
      </c>
      <c r="N8" s="61">
        <v>35.998877665544335</v>
      </c>
    </row>
    <row r="9" spans="1:14">
      <c r="B9" s="99" t="s">
        <v>18</v>
      </c>
      <c r="C9" s="53">
        <v>7266</v>
      </c>
      <c r="D9" s="54">
        <v>32.333570665717339</v>
      </c>
      <c r="E9" s="53">
        <v>4746</v>
      </c>
      <c r="F9" s="54">
        <v>27.324543727330301</v>
      </c>
      <c r="G9" s="53">
        <v>7991</v>
      </c>
      <c r="H9" s="54">
        <v>35.095963810444026</v>
      </c>
      <c r="I9" s="53">
        <v>5422</v>
      </c>
      <c r="J9" s="54">
        <v>30.586111581203813</v>
      </c>
      <c r="K9" s="53">
        <v>8893</v>
      </c>
      <c r="L9" s="54">
        <v>37.907075873827793</v>
      </c>
      <c r="M9" s="53">
        <v>6055</v>
      </c>
      <c r="N9" s="54">
        <v>33.978675645342307</v>
      </c>
    </row>
    <row r="10" spans="1:14">
      <c r="B10" s="68" t="s">
        <v>19</v>
      </c>
      <c r="C10" s="60">
        <v>1791</v>
      </c>
      <c r="D10" s="61">
        <v>7.9699181203275185</v>
      </c>
      <c r="E10" s="60">
        <v>1748</v>
      </c>
      <c r="F10" s="61">
        <v>10.063906960677068</v>
      </c>
      <c r="G10" s="60">
        <v>1813</v>
      </c>
      <c r="H10" s="61">
        <v>7.9625807018314374</v>
      </c>
      <c r="I10" s="60">
        <v>1892</v>
      </c>
      <c r="J10" s="61">
        <v>10.672984712585322</v>
      </c>
      <c r="K10" s="60">
        <v>1772</v>
      </c>
      <c r="L10" s="61">
        <v>7.5532821824381919</v>
      </c>
      <c r="M10" s="60">
        <v>1830</v>
      </c>
      <c r="N10" s="61">
        <v>10.26936026936027</v>
      </c>
    </row>
    <row r="11" spans="1:14">
      <c r="B11" s="192" t="s">
        <v>20</v>
      </c>
      <c r="C11" s="194">
        <v>22472</v>
      </c>
      <c r="D11" s="193">
        <v>100</v>
      </c>
      <c r="E11" s="194">
        <v>17369</v>
      </c>
      <c r="F11" s="193">
        <v>100.00000000000001</v>
      </c>
      <c r="G11" s="194">
        <v>22769</v>
      </c>
      <c r="H11" s="193">
        <v>100.00000000000001</v>
      </c>
      <c r="I11" s="194">
        <v>17727</v>
      </c>
      <c r="J11" s="193">
        <v>99.999999999999986</v>
      </c>
      <c r="K11" s="194">
        <v>23460</v>
      </c>
      <c r="L11" s="193">
        <v>100.00000000000001</v>
      </c>
      <c r="M11" s="194">
        <v>17820</v>
      </c>
      <c r="N11" s="193">
        <v>100</v>
      </c>
    </row>
    <row r="13" spans="1:14">
      <c r="A13" t="s">
        <v>10</v>
      </c>
      <c r="B13" t="s">
        <v>22</v>
      </c>
      <c r="D13" s="2"/>
    </row>
    <row r="14" spans="1:14">
      <c r="D14" s="2"/>
    </row>
    <row r="15" spans="1:14">
      <c r="D15" s="22"/>
      <c r="F15" s="3"/>
      <c r="H15" s="3"/>
      <c r="J15" s="3"/>
      <c r="L15" s="3"/>
      <c r="N15" s="3"/>
    </row>
    <row r="16" spans="1:14">
      <c r="D16" s="22"/>
      <c r="F16" s="3"/>
      <c r="H16" s="3"/>
      <c r="J16" s="3"/>
      <c r="L16" s="3"/>
      <c r="N16" s="3"/>
    </row>
    <row r="17" spans="4:14">
      <c r="D17" s="3"/>
      <c r="F17" s="3"/>
      <c r="H17" s="3"/>
      <c r="J17" s="3"/>
      <c r="L17" s="3"/>
      <c r="N17" s="3"/>
    </row>
    <row r="18" spans="4:14">
      <c r="D18" s="3"/>
      <c r="F18" s="3"/>
      <c r="H18" s="3"/>
      <c r="J18" s="3"/>
      <c r="L18" s="3"/>
      <c r="N18" s="3"/>
    </row>
    <row r="19" spans="4:14">
      <c r="D19" s="3"/>
      <c r="F19" s="3"/>
      <c r="H19" s="3"/>
      <c r="J19" s="3"/>
      <c r="L19" s="3"/>
      <c r="N19" s="3"/>
    </row>
  </sheetData>
  <mergeCells count="10">
    <mergeCell ref="B4:B6"/>
    <mergeCell ref="M5:N5"/>
    <mergeCell ref="G4:J4"/>
    <mergeCell ref="K4:N4"/>
    <mergeCell ref="C4:F4"/>
    <mergeCell ref="C5:D5"/>
    <mergeCell ref="E5:F5"/>
    <mergeCell ref="G5:H5"/>
    <mergeCell ref="I5:J5"/>
    <mergeCell ref="K5:L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P21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2" max="2" width="18.7109375" customWidth="1"/>
    <col min="3" max="14" width="9.28515625" customWidth="1"/>
  </cols>
  <sheetData>
    <row r="1" spans="1:16">
      <c r="A1" s="47" t="s">
        <v>132</v>
      </c>
    </row>
    <row r="2" spans="1:16" ht="25.5" customHeight="1">
      <c r="A2" s="33" t="s">
        <v>235</v>
      </c>
      <c r="B2" s="178" t="s">
        <v>233</v>
      </c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</row>
    <row r="4" spans="1:16">
      <c r="B4" s="173" t="s">
        <v>232</v>
      </c>
      <c r="C4" s="173" t="s">
        <v>4</v>
      </c>
      <c r="D4" s="173"/>
      <c r="E4" s="173"/>
      <c r="F4" s="173"/>
      <c r="G4" s="173" t="s">
        <v>15</v>
      </c>
      <c r="H4" s="173"/>
      <c r="I4" s="173"/>
      <c r="J4" s="173"/>
      <c r="K4" s="173" t="s">
        <v>7</v>
      </c>
      <c r="L4" s="173"/>
      <c r="M4" s="173"/>
      <c r="N4" s="173"/>
    </row>
    <row r="5" spans="1:16">
      <c r="B5" s="173"/>
      <c r="C5" s="173" t="s">
        <v>149</v>
      </c>
      <c r="D5" s="173"/>
      <c r="E5" s="173" t="s">
        <v>35</v>
      </c>
      <c r="F5" s="173"/>
      <c r="G5" s="173" t="s">
        <v>149</v>
      </c>
      <c r="H5" s="173"/>
      <c r="I5" s="173" t="s">
        <v>35</v>
      </c>
      <c r="J5" s="173"/>
      <c r="K5" s="173" t="s">
        <v>149</v>
      </c>
      <c r="L5" s="173"/>
      <c r="M5" s="173" t="s">
        <v>35</v>
      </c>
      <c r="N5" s="173"/>
    </row>
    <row r="6" spans="1:16">
      <c r="B6" s="173"/>
      <c r="C6" s="36" t="s">
        <v>9</v>
      </c>
      <c r="D6" s="36" t="s">
        <v>135</v>
      </c>
      <c r="E6" s="36" t="s">
        <v>9</v>
      </c>
      <c r="F6" s="36" t="s">
        <v>135</v>
      </c>
      <c r="G6" s="36" t="s">
        <v>9</v>
      </c>
      <c r="H6" s="36" t="s">
        <v>135</v>
      </c>
      <c r="I6" s="36" t="s">
        <v>9</v>
      </c>
      <c r="J6" s="36" t="s">
        <v>135</v>
      </c>
      <c r="K6" s="36" t="s">
        <v>9</v>
      </c>
      <c r="L6" s="36" t="s">
        <v>135</v>
      </c>
      <c r="M6" s="36" t="s">
        <v>9</v>
      </c>
      <c r="N6" s="36" t="s">
        <v>135</v>
      </c>
    </row>
    <row r="7" spans="1:16">
      <c r="B7" s="114" t="s">
        <v>17</v>
      </c>
      <c r="C7" s="100">
        <v>4909</v>
      </c>
      <c r="D7" s="115">
        <v>64.822395351908085</v>
      </c>
      <c r="E7" s="100">
        <v>3911</v>
      </c>
      <c r="F7" s="117">
        <v>50.990873533246415</v>
      </c>
      <c r="G7" s="100">
        <v>4469</v>
      </c>
      <c r="H7" s="117">
        <v>59.89813697895724</v>
      </c>
      <c r="I7" s="100">
        <v>3794</v>
      </c>
      <c r="J7" s="117">
        <v>48.999095957639163</v>
      </c>
      <c r="K7" s="100">
        <v>4329</v>
      </c>
      <c r="L7" s="117">
        <v>56.009833096131459</v>
      </c>
      <c r="M7" s="100">
        <v>3520</v>
      </c>
      <c r="N7" s="117">
        <v>45.1050743208611</v>
      </c>
    </row>
    <row r="8" spans="1:16">
      <c r="B8" s="68" t="s">
        <v>1</v>
      </c>
      <c r="C8" s="121">
        <v>886</v>
      </c>
      <c r="D8" s="116">
        <v>11.699458602931468</v>
      </c>
      <c r="E8" s="121">
        <v>1037</v>
      </c>
      <c r="F8" s="116">
        <v>13.520208604954368</v>
      </c>
      <c r="G8" s="121">
        <v>998</v>
      </c>
      <c r="H8" s="116">
        <v>13.376223026403967</v>
      </c>
      <c r="I8" s="121">
        <v>1114</v>
      </c>
      <c r="J8" s="116">
        <v>14.38718842825778</v>
      </c>
      <c r="K8" s="121">
        <v>1045</v>
      </c>
      <c r="L8" s="116">
        <v>13.520507180747831</v>
      </c>
      <c r="M8" s="121">
        <v>1163</v>
      </c>
      <c r="N8" s="116">
        <v>14.902614044079959</v>
      </c>
    </row>
    <row r="9" spans="1:16">
      <c r="B9" s="99" t="s">
        <v>18</v>
      </c>
      <c r="C9" s="98">
        <v>1778</v>
      </c>
      <c r="D9" s="118">
        <v>23.47814604516044</v>
      </c>
      <c r="E9" s="98">
        <v>2722</v>
      </c>
      <c r="F9" s="118">
        <v>35.488917861799216</v>
      </c>
      <c r="G9" s="98">
        <v>1994</v>
      </c>
      <c r="H9" s="118">
        <v>26.72563999463879</v>
      </c>
      <c r="I9" s="98">
        <v>2835</v>
      </c>
      <c r="J9" s="118">
        <v>36.613715614103057</v>
      </c>
      <c r="K9" s="119">
        <v>2355</v>
      </c>
      <c r="L9" s="120">
        <v>30.469659723120714</v>
      </c>
      <c r="M9" s="98">
        <v>3121</v>
      </c>
      <c r="N9" s="118">
        <v>39.99231163505894</v>
      </c>
    </row>
    <row r="10" spans="1:16">
      <c r="B10" s="192" t="s">
        <v>20</v>
      </c>
      <c r="C10" s="195">
        <v>7573</v>
      </c>
      <c r="D10" s="196">
        <v>100</v>
      </c>
      <c r="E10" s="195">
        <v>7670</v>
      </c>
      <c r="F10" s="196">
        <v>100</v>
      </c>
      <c r="G10" s="197">
        <v>7461</v>
      </c>
      <c r="H10" s="198">
        <v>100</v>
      </c>
      <c r="I10" s="197">
        <v>7743</v>
      </c>
      <c r="J10" s="198">
        <v>100</v>
      </c>
      <c r="K10" s="197">
        <v>7729</v>
      </c>
      <c r="L10" s="198">
        <v>100</v>
      </c>
      <c r="M10" s="197">
        <v>7804</v>
      </c>
      <c r="N10" s="198">
        <v>100</v>
      </c>
    </row>
    <row r="12" spans="1:16">
      <c r="A12" t="s">
        <v>10</v>
      </c>
      <c r="B12" t="s">
        <v>22</v>
      </c>
      <c r="D12" s="2"/>
    </row>
    <row r="13" spans="1:16">
      <c r="D13" s="2"/>
    </row>
    <row r="14" spans="1:16">
      <c r="C14" s="23"/>
      <c r="D14" s="22"/>
      <c r="E14" s="23"/>
      <c r="F14" s="24"/>
      <c r="G14" s="23"/>
      <c r="H14" s="24"/>
      <c r="I14" s="23"/>
      <c r="J14" s="24"/>
      <c r="K14" s="23"/>
      <c r="L14" s="24"/>
      <c r="M14" s="23"/>
      <c r="N14" s="24"/>
    </row>
    <row r="15" spans="1:16">
      <c r="C15" s="23"/>
      <c r="D15" s="22"/>
      <c r="E15" s="23"/>
      <c r="F15" s="24"/>
      <c r="G15" s="23"/>
      <c r="H15" s="24"/>
      <c r="I15" s="23"/>
      <c r="J15" s="24"/>
      <c r="K15" s="23"/>
      <c r="L15" s="24"/>
      <c r="M15" s="23"/>
      <c r="N15" s="24"/>
    </row>
    <row r="16" spans="1:16">
      <c r="C16" s="23"/>
      <c r="D16" s="24"/>
      <c r="E16" s="23"/>
      <c r="F16" s="24"/>
      <c r="G16" s="23"/>
      <c r="H16" s="24"/>
      <c r="I16" s="23"/>
      <c r="J16" s="24"/>
      <c r="K16" s="25"/>
      <c r="L16" s="26"/>
      <c r="M16" s="27"/>
      <c r="N16" s="24"/>
    </row>
    <row r="17" spans="3:14">
      <c r="C17" s="25"/>
      <c r="D17" s="26"/>
      <c r="E17" s="25"/>
      <c r="F17" s="26"/>
      <c r="G17" s="23"/>
      <c r="H17" s="24"/>
      <c r="I17" s="23"/>
      <c r="J17" s="24"/>
      <c r="K17" s="27"/>
      <c r="L17" s="28"/>
      <c r="M17" s="27"/>
      <c r="N17" s="24"/>
    </row>
    <row r="18" spans="3:14">
      <c r="C18" s="6"/>
      <c r="D18" s="6"/>
      <c r="E18" s="6"/>
      <c r="F18" s="6"/>
      <c r="K18" s="6"/>
      <c r="L18" s="6"/>
      <c r="M18" s="1"/>
    </row>
    <row r="19" spans="3:14">
      <c r="C19" s="7"/>
      <c r="D19" s="7"/>
      <c r="E19" s="7"/>
      <c r="F19" s="7"/>
      <c r="K19" s="6"/>
      <c r="L19" s="6"/>
      <c r="M19" s="1"/>
    </row>
    <row r="20" spans="3:14">
      <c r="C20" s="6"/>
      <c r="D20" s="6"/>
      <c r="E20" s="6"/>
      <c r="F20" s="6"/>
      <c r="K20" s="6"/>
      <c r="L20" s="6"/>
      <c r="M20" s="1"/>
    </row>
    <row r="21" spans="3:14">
      <c r="C21" s="6"/>
      <c r="D21" s="6"/>
      <c r="E21" s="6"/>
      <c r="F21" s="6"/>
      <c r="K21" s="1"/>
      <c r="L21" s="1"/>
      <c r="M21" s="1"/>
    </row>
  </sheetData>
  <mergeCells count="11">
    <mergeCell ref="B4:B6"/>
    <mergeCell ref="B2:P2"/>
    <mergeCell ref="C4:F4"/>
    <mergeCell ref="G4:J4"/>
    <mergeCell ref="K4:N4"/>
    <mergeCell ref="C5:D5"/>
    <mergeCell ref="E5:F5"/>
    <mergeCell ref="G5:H5"/>
    <mergeCell ref="I5:J5"/>
    <mergeCell ref="K5:L5"/>
    <mergeCell ref="M5:N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B4" sqref="B4:B5"/>
    </sheetView>
  </sheetViews>
  <sheetFormatPr baseColWidth="10" defaultRowHeight="12.75"/>
  <cols>
    <col min="1" max="1" width="10.7109375" style="11" customWidth="1"/>
    <col min="2" max="2" width="35.7109375" style="11" customWidth="1"/>
    <col min="3" max="5" width="13.42578125" style="11" customWidth="1"/>
    <col min="6" max="16384" width="11.42578125" style="11"/>
  </cols>
  <sheetData>
    <row r="1" spans="1:12">
      <c r="A1" s="47" t="s">
        <v>132</v>
      </c>
    </row>
    <row r="2" spans="1:12" ht="26.25" customHeight="1">
      <c r="A2" s="33" t="s">
        <v>234</v>
      </c>
      <c r="B2" s="179" t="s">
        <v>60</v>
      </c>
      <c r="C2" s="179"/>
      <c r="D2" s="179"/>
      <c r="E2" s="179"/>
      <c r="F2" s="179"/>
      <c r="G2" s="179"/>
      <c r="H2" s="179"/>
      <c r="I2" s="179"/>
      <c r="J2" s="179"/>
      <c r="K2" s="179"/>
      <c r="L2" s="179"/>
    </row>
    <row r="3" spans="1:12">
      <c r="B3" s="31"/>
      <c r="C3" s="31"/>
      <c r="D3" s="31"/>
      <c r="E3" s="31"/>
      <c r="F3" s="31"/>
      <c r="G3" s="10"/>
      <c r="H3" s="10"/>
      <c r="I3" s="10"/>
      <c r="J3" s="10"/>
      <c r="K3" s="10"/>
    </row>
    <row r="4" spans="1:12" ht="27" customHeight="1">
      <c r="B4" s="181" t="s">
        <v>59</v>
      </c>
      <c r="C4" s="180" t="s">
        <v>150</v>
      </c>
      <c r="D4" s="180"/>
      <c r="E4" s="180"/>
      <c r="F4" s="31"/>
      <c r="G4" s="10"/>
      <c r="H4" s="10"/>
      <c r="I4" s="10"/>
      <c r="J4" s="10"/>
      <c r="K4" s="10"/>
    </row>
    <row r="5" spans="1:12">
      <c r="B5" s="181"/>
      <c r="C5" s="36" t="s">
        <v>153</v>
      </c>
      <c r="D5" s="122" t="s">
        <v>151</v>
      </c>
      <c r="E5" s="123" t="s">
        <v>152</v>
      </c>
      <c r="F5" s="31"/>
      <c r="G5" s="10"/>
      <c r="H5" s="10"/>
      <c r="I5" s="10"/>
      <c r="J5" s="10"/>
      <c r="K5" s="10"/>
    </row>
    <row r="6" spans="1:12" ht="25.5">
      <c r="B6" s="124" t="s">
        <v>54</v>
      </c>
      <c r="C6" s="127">
        <v>28.125</v>
      </c>
      <c r="D6" s="128">
        <v>10.9375</v>
      </c>
      <c r="E6" s="129">
        <v>60.9375</v>
      </c>
      <c r="F6" s="31"/>
      <c r="G6" s="10"/>
      <c r="H6" s="10"/>
      <c r="I6" s="10"/>
      <c r="J6" s="10"/>
      <c r="K6" s="10"/>
    </row>
    <row r="7" spans="1:12" ht="25.5">
      <c r="B7" s="126" t="s">
        <v>55</v>
      </c>
      <c r="C7" s="130">
        <v>50.649350649350652</v>
      </c>
      <c r="D7" s="131">
        <v>22.077922077922079</v>
      </c>
      <c r="E7" s="132">
        <v>27.272727272727273</v>
      </c>
      <c r="F7" s="31"/>
      <c r="G7" s="10"/>
      <c r="H7" s="10"/>
      <c r="I7" s="10"/>
      <c r="J7" s="10"/>
      <c r="K7" s="10"/>
    </row>
    <row r="8" spans="1:12">
      <c r="B8" s="125" t="s">
        <v>56</v>
      </c>
      <c r="C8" s="133">
        <v>27.906976744186046</v>
      </c>
      <c r="D8" s="134">
        <v>25.581395348837212</v>
      </c>
      <c r="E8" s="135">
        <v>46.511627906976742</v>
      </c>
      <c r="F8" s="10"/>
      <c r="G8" s="10"/>
      <c r="H8" s="10"/>
      <c r="I8" s="10"/>
      <c r="J8" s="10"/>
      <c r="K8" s="10"/>
    </row>
    <row r="9" spans="1:12" ht="25.5">
      <c r="B9" s="126" t="s">
        <v>57</v>
      </c>
      <c r="C9" s="130">
        <v>85</v>
      </c>
      <c r="D9" s="131">
        <v>5</v>
      </c>
      <c r="E9" s="132">
        <v>10</v>
      </c>
      <c r="F9" s="10"/>
      <c r="G9" s="10"/>
      <c r="H9" s="10"/>
      <c r="I9" s="10"/>
      <c r="J9" s="10"/>
      <c r="K9" s="10"/>
    </row>
    <row r="10" spans="1:12" ht="25.5">
      <c r="B10" s="125" t="s">
        <v>58</v>
      </c>
      <c r="C10" s="133">
        <v>64.806866952789704</v>
      </c>
      <c r="D10" s="136">
        <v>12.017167381974248</v>
      </c>
      <c r="E10" s="133">
        <v>23.175965665236049</v>
      </c>
      <c r="F10" s="10"/>
      <c r="G10" s="10"/>
      <c r="H10" s="10"/>
      <c r="I10" s="10"/>
      <c r="J10" s="10"/>
      <c r="K10" s="10"/>
    </row>
    <row r="11" spans="1:12">
      <c r="B11" s="199" t="s">
        <v>20</v>
      </c>
      <c r="C11" s="200">
        <v>54.233409610983983</v>
      </c>
      <c r="D11" s="201">
        <v>14.645308924485127</v>
      </c>
      <c r="E11" s="200">
        <v>31.121281464530895</v>
      </c>
      <c r="F11" s="10"/>
      <c r="G11" s="10"/>
      <c r="H11" s="10"/>
      <c r="I11" s="10"/>
      <c r="J11" s="10"/>
      <c r="K11" s="10"/>
    </row>
    <row r="12" spans="1:12">
      <c r="B12" s="10"/>
      <c r="C12" s="29"/>
      <c r="D12" s="29"/>
      <c r="E12" s="29"/>
      <c r="F12" s="29"/>
      <c r="G12" s="29"/>
      <c r="H12" s="29"/>
      <c r="I12" s="10"/>
      <c r="J12" s="10"/>
      <c r="K12" s="10"/>
    </row>
    <row r="13" spans="1:12">
      <c r="A13" s="11" t="s">
        <v>10</v>
      </c>
      <c r="B13" s="32" t="s">
        <v>61</v>
      </c>
      <c r="C13" s="29"/>
      <c r="D13" s="29"/>
      <c r="E13" s="29"/>
      <c r="F13" s="29"/>
      <c r="G13" s="29"/>
      <c r="H13" s="29"/>
      <c r="I13" s="10"/>
      <c r="J13" s="10"/>
      <c r="K13" s="10"/>
    </row>
    <row r="14" spans="1:12">
      <c r="B14" s="10"/>
      <c r="C14" s="29"/>
      <c r="D14" s="29"/>
      <c r="E14" s="29"/>
      <c r="F14" s="29"/>
      <c r="G14" s="29"/>
      <c r="H14" s="29"/>
      <c r="I14" s="10"/>
      <c r="J14" s="10"/>
      <c r="K14" s="10"/>
    </row>
    <row r="15" spans="1:12">
      <c r="B15" s="10"/>
      <c r="C15" s="29"/>
      <c r="D15" s="29"/>
      <c r="E15" s="29"/>
      <c r="F15" s="29"/>
      <c r="G15" s="29"/>
      <c r="H15" s="29"/>
      <c r="I15" s="10"/>
      <c r="J15" s="10"/>
      <c r="K15" s="10"/>
    </row>
    <row r="16" spans="1:12">
      <c r="B16" s="10"/>
      <c r="C16" s="29"/>
      <c r="D16" s="29"/>
      <c r="E16" s="29"/>
      <c r="F16" s="29"/>
      <c r="G16" s="29"/>
      <c r="H16" s="29"/>
      <c r="I16" s="10"/>
      <c r="J16" s="10"/>
      <c r="K16" s="10"/>
    </row>
    <row r="17" spans="2:11">
      <c r="B17" s="10"/>
      <c r="C17" s="10"/>
      <c r="D17" s="10"/>
      <c r="E17" s="10"/>
      <c r="F17" s="10"/>
      <c r="G17" s="10"/>
      <c r="H17" s="10"/>
      <c r="I17" s="10"/>
      <c r="J17" s="10"/>
      <c r="K17" s="10"/>
    </row>
    <row r="18" spans="2:11"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2:11">
      <c r="B19" s="10"/>
      <c r="C19" s="10"/>
      <c r="D19" s="10"/>
      <c r="E19" s="10"/>
      <c r="F19" s="10"/>
      <c r="G19" s="10"/>
      <c r="H19" s="10"/>
      <c r="I19" s="10"/>
      <c r="J19" s="10"/>
      <c r="K19" s="10"/>
    </row>
    <row r="20" spans="2:11">
      <c r="B20" s="29"/>
      <c r="C20" s="29"/>
      <c r="D20" s="29"/>
      <c r="E20" s="29"/>
      <c r="F20" s="29"/>
      <c r="G20" s="10"/>
      <c r="H20" s="10"/>
      <c r="I20" s="10"/>
      <c r="J20" s="10"/>
      <c r="K20" s="10"/>
    </row>
    <row r="21" spans="2:11">
      <c r="B21" s="30"/>
      <c r="C21" s="30"/>
      <c r="D21" s="30"/>
      <c r="E21" s="30"/>
      <c r="F21" s="30"/>
    </row>
    <row r="22" spans="2:11">
      <c r="B22" s="30"/>
      <c r="C22" s="30"/>
      <c r="D22" s="30"/>
      <c r="E22" s="30"/>
      <c r="F22" s="30"/>
    </row>
    <row r="23" spans="2:11">
      <c r="B23" s="30"/>
      <c r="C23" s="30"/>
      <c r="D23" s="30"/>
      <c r="E23" s="30"/>
      <c r="F23" s="30"/>
    </row>
    <row r="24" spans="2:11">
      <c r="B24" s="30"/>
      <c r="C24" s="30"/>
      <c r="D24" s="30"/>
      <c r="E24" s="30"/>
      <c r="F24" s="30"/>
    </row>
    <row r="25" spans="2:11">
      <c r="B25" s="30"/>
      <c r="C25" s="30"/>
      <c r="D25" s="30"/>
      <c r="E25" s="30"/>
      <c r="F25" s="30"/>
    </row>
  </sheetData>
  <mergeCells count="3">
    <mergeCell ref="B2:L2"/>
    <mergeCell ref="C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P12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2" max="2" width="20.140625" customWidth="1"/>
    <col min="5" max="7" width="11.42578125" style="9" customWidth="1"/>
  </cols>
  <sheetData>
    <row r="1" spans="1:16">
      <c r="A1" s="47" t="s">
        <v>132</v>
      </c>
    </row>
    <row r="2" spans="1:16" ht="25.5" customHeight="1">
      <c r="A2" s="34" t="s">
        <v>158</v>
      </c>
      <c r="B2" s="182" t="s">
        <v>71</v>
      </c>
      <c r="C2" s="182"/>
      <c r="D2" s="182"/>
      <c r="E2" s="182"/>
      <c r="F2" s="182"/>
      <c r="G2" s="182"/>
      <c r="H2" s="182"/>
      <c r="I2" s="182"/>
      <c r="J2" s="182"/>
      <c r="K2" s="182"/>
      <c r="L2" s="182"/>
      <c r="M2" s="182"/>
      <c r="N2" s="182"/>
      <c r="O2" s="13"/>
      <c r="P2" s="13"/>
    </row>
    <row r="3" spans="1:16">
      <c r="A3" s="5"/>
      <c r="B3" s="12"/>
      <c r="C3" s="12"/>
      <c r="D3" s="12"/>
      <c r="E3" s="14"/>
      <c r="F3" s="14"/>
      <c r="G3" s="14"/>
      <c r="H3" s="12"/>
      <c r="I3" s="12"/>
      <c r="J3" s="12"/>
      <c r="K3" s="12"/>
      <c r="L3" s="12"/>
      <c r="M3" s="12"/>
      <c r="N3" s="12"/>
      <c r="O3" s="12"/>
    </row>
    <row r="4" spans="1:16">
      <c r="A4" s="5"/>
      <c r="B4" s="173" t="s">
        <v>236</v>
      </c>
      <c r="C4" s="172" t="s">
        <v>72</v>
      </c>
      <c r="D4" s="172"/>
      <c r="E4" s="173" t="s">
        <v>154</v>
      </c>
      <c r="F4" s="173"/>
      <c r="G4" s="173"/>
      <c r="H4" s="173"/>
      <c r="I4" s="12"/>
      <c r="J4" s="12"/>
      <c r="K4" s="12"/>
      <c r="L4" s="12"/>
      <c r="M4" s="12"/>
      <c r="N4" s="12"/>
      <c r="O4" s="12"/>
    </row>
    <row r="5" spans="1:16">
      <c r="A5" s="12"/>
      <c r="B5" s="172"/>
      <c r="C5" s="172"/>
      <c r="D5" s="172"/>
      <c r="E5" s="173" t="s">
        <v>155</v>
      </c>
      <c r="F5" s="173"/>
      <c r="G5" s="173" t="s">
        <v>156</v>
      </c>
      <c r="H5" s="173"/>
      <c r="I5" s="12"/>
      <c r="J5" s="12"/>
      <c r="K5" s="12"/>
      <c r="L5" s="12"/>
      <c r="M5" s="12"/>
      <c r="N5" s="12"/>
      <c r="O5" s="12"/>
    </row>
    <row r="6" spans="1:16">
      <c r="A6" s="12"/>
      <c r="B6" s="172"/>
      <c r="C6" s="36" t="s">
        <v>35</v>
      </c>
      <c r="D6" s="36" t="s">
        <v>149</v>
      </c>
      <c r="E6" s="36" t="s">
        <v>35</v>
      </c>
      <c r="F6" s="36" t="s">
        <v>149</v>
      </c>
      <c r="G6" s="36" t="s">
        <v>35</v>
      </c>
      <c r="H6" s="36" t="s">
        <v>149</v>
      </c>
      <c r="I6" s="12"/>
      <c r="J6" s="12"/>
      <c r="K6" s="12"/>
      <c r="L6" s="12"/>
      <c r="M6" s="12"/>
      <c r="N6" s="12"/>
      <c r="O6" s="12"/>
    </row>
    <row r="7" spans="1:16" ht="12.75" customHeight="1">
      <c r="A7" s="12"/>
      <c r="B7" s="137" t="s">
        <v>73</v>
      </c>
      <c r="C7" s="139">
        <v>67.3</v>
      </c>
      <c r="D7" s="139">
        <v>73</v>
      </c>
      <c r="E7" s="139">
        <v>68.099999999999994</v>
      </c>
      <c r="F7" s="139">
        <v>72</v>
      </c>
      <c r="G7" s="139">
        <v>67.2</v>
      </c>
      <c r="H7" s="139">
        <v>73.3</v>
      </c>
      <c r="I7" s="12"/>
      <c r="J7" s="12"/>
      <c r="K7" s="12"/>
      <c r="L7" s="12"/>
      <c r="M7" s="12"/>
      <c r="N7" s="12"/>
      <c r="O7" s="12"/>
    </row>
    <row r="8" spans="1:16" ht="12.75" customHeight="1">
      <c r="A8" s="12"/>
      <c r="B8" s="67" t="s">
        <v>74</v>
      </c>
      <c r="C8" s="141">
        <v>66.8</v>
      </c>
      <c r="D8" s="141">
        <v>69.8</v>
      </c>
      <c r="E8" s="141">
        <v>68.8</v>
      </c>
      <c r="F8" s="141">
        <v>71.2</v>
      </c>
      <c r="G8" s="141">
        <v>66.2</v>
      </c>
      <c r="H8" s="141">
        <v>69.2</v>
      </c>
      <c r="I8" s="12"/>
      <c r="J8" s="12"/>
      <c r="K8" s="12"/>
      <c r="L8" s="12"/>
      <c r="M8" s="12"/>
      <c r="N8" s="12"/>
      <c r="O8" s="12"/>
    </row>
    <row r="9" spans="1:16" ht="12.75" customHeight="1">
      <c r="A9" s="12"/>
      <c r="B9" s="138" t="s">
        <v>75</v>
      </c>
      <c r="C9" s="140">
        <v>68.5</v>
      </c>
      <c r="D9" s="140">
        <v>72.2</v>
      </c>
      <c r="E9" s="140">
        <v>71.900000000000006</v>
      </c>
      <c r="F9" s="140">
        <v>74.900000000000006</v>
      </c>
      <c r="G9" s="140">
        <v>67.5</v>
      </c>
      <c r="H9" s="140">
        <v>70.8</v>
      </c>
      <c r="I9" s="12"/>
      <c r="J9" s="12"/>
      <c r="K9" s="12"/>
      <c r="L9" s="12"/>
      <c r="M9" s="12"/>
      <c r="N9" s="12"/>
      <c r="O9" s="12"/>
    </row>
    <row r="10" spans="1:16" ht="12.75" customHeight="1">
      <c r="A10" s="12"/>
      <c r="B10" s="142" t="s">
        <v>76</v>
      </c>
      <c r="C10" s="143">
        <v>35.4</v>
      </c>
      <c r="D10" s="143">
        <v>40</v>
      </c>
      <c r="E10" s="143">
        <v>29.9</v>
      </c>
      <c r="F10" s="143">
        <v>35.6</v>
      </c>
      <c r="G10" s="143">
        <v>37.799999999999997</v>
      </c>
      <c r="H10" s="143">
        <v>41.5</v>
      </c>
      <c r="I10" s="12"/>
      <c r="J10" s="12"/>
      <c r="K10" s="12"/>
      <c r="L10" s="12"/>
      <c r="M10" s="12"/>
      <c r="N10" s="12"/>
      <c r="O10" s="12"/>
    </row>
    <row r="11" spans="1:16">
      <c r="A11" s="12"/>
      <c r="B11" s="12"/>
      <c r="C11" s="12"/>
      <c r="D11" s="12"/>
      <c r="E11" s="14"/>
      <c r="F11" s="14"/>
      <c r="G11" s="14"/>
      <c r="H11" s="12"/>
      <c r="I11" s="12"/>
      <c r="J11" s="12"/>
      <c r="K11" s="12"/>
      <c r="L11" s="12"/>
      <c r="M11" s="12"/>
      <c r="N11" s="12"/>
      <c r="O11" s="12"/>
    </row>
    <row r="12" spans="1:16">
      <c r="A12" s="12" t="s">
        <v>10</v>
      </c>
      <c r="B12" s="12" t="s">
        <v>61</v>
      </c>
      <c r="C12" s="12"/>
      <c r="D12" s="12"/>
      <c r="E12" s="14"/>
      <c r="F12" s="14"/>
      <c r="G12" s="14"/>
      <c r="H12" s="12"/>
      <c r="I12" s="12"/>
      <c r="J12" s="12"/>
      <c r="K12" s="12"/>
      <c r="L12" s="12"/>
      <c r="M12" s="12"/>
      <c r="N12" s="12"/>
      <c r="O12" s="12"/>
    </row>
  </sheetData>
  <mergeCells count="6">
    <mergeCell ref="C4:D5"/>
    <mergeCell ref="E5:F5"/>
    <mergeCell ref="G5:H5"/>
    <mergeCell ref="E4:H4"/>
    <mergeCell ref="B2:N2"/>
    <mergeCell ref="B4:B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29"/>
  <sheetViews>
    <sheetView workbookViewId="0">
      <selection activeCell="B4" sqref="B4:D6"/>
    </sheetView>
  </sheetViews>
  <sheetFormatPr baseColWidth="10" defaultRowHeight="12.75"/>
  <cols>
    <col min="1" max="1" width="10.7109375" customWidth="1"/>
    <col min="2" max="2" width="17" customWidth="1"/>
    <col min="3" max="3" width="12.28515625" customWidth="1"/>
    <col min="4" max="4" width="9.28515625" customWidth="1"/>
    <col min="5" max="5" width="13.85546875" customWidth="1"/>
    <col min="6" max="6" width="12" customWidth="1"/>
  </cols>
  <sheetData>
    <row r="1" spans="1:12">
      <c r="A1" s="47" t="s">
        <v>132</v>
      </c>
    </row>
    <row r="2" spans="1:12">
      <c r="A2" s="20" t="s">
        <v>157</v>
      </c>
      <c r="B2" s="35" t="s">
        <v>239</v>
      </c>
      <c r="D2" s="10"/>
    </row>
    <row r="3" spans="1:12">
      <c r="F3" s="1"/>
      <c r="G3" s="1"/>
      <c r="H3" s="1"/>
      <c r="I3" s="1"/>
      <c r="J3" s="1"/>
      <c r="K3" s="1"/>
      <c r="L3" s="1"/>
    </row>
    <row r="4" spans="1:12" ht="12.75" customHeight="1">
      <c r="B4" s="183" t="s">
        <v>64</v>
      </c>
      <c r="C4" s="183"/>
      <c r="D4" s="183"/>
      <c r="E4" s="183" t="s">
        <v>65</v>
      </c>
      <c r="F4" s="190"/>
      <c r="G4" s="190"/>
      <c r="H4" s="190"/>
      <c r="I4" s="190"/>
      <c r="J4" s="190"/>
      <c r="K4" s="190"/>
    </row>
    <row r="5" spans="1:12" ht="12.75" customHeight="1">
      <c r="B5" s="183"/>
      <c r="C5" s="183"/>
      <c r="D5" s="183"/>
      <c r="E5" s="183" t="s">
        <v>160</v>
      </c>
      <c r="F5" s="183" t="s">
        <v>237</v>
      </c>
      <c r="G5" s="183"/>
      <c r="H5" s="183"/>
      <c r="I5" s="183"/>
      <c r="J5" s="183"/>
      <c r="K5" s="183"/>
    </row>
    <row r="6" spans="1:12">
      <c r="B6" s="183"/>
      <c r="C6" s="183"/>
      <c r="D6" s="183"/>
      <c r="E6" s="183"/>
      <c r="F6" s="144" t="s">
        <v>159</v>
      </c>
      <c r="G6" s="144" t="s">
        <v>66</v>
      </c>
      <c r="H6" s="144" t="s">
        <v>67</v>
      </c>
      <c r="I6" s="144" t="s">
        <v>68</v>
      </c>
      <c r="J6" s="144" t="s">
        <v>69</v>
      </c>
      <c r="K6" s="144" t="s">
        <v>70</v>
      </c>
    </row>
    <row r="7" spans="1:12">
      <c r="B7" s="184" t="s">
        <v>20</v>
      </c>
      <c r="C7" s="64" t="s">
        <v>9</v>
      </c>
      <c r="D7" s="50">
        <v>6245</v>
      </c>
      <c r="E7" s="50">
        <v>2275</v>
      </c>
      <c r="F7" s="50">
        <v>1418</v>
      </c>
      <c r="G7" s="50">
        <v>1552</v>
      </c>
      <c r="H7" s="50">
        <v>666</v>
      </c>
      <c r="I7" s="50">
        <v>260</v>
      </c>
      <c r="J7" s="50">
        <v>43</v>
      </c>
      <c r="K7" s="50">
        <v>31</v>
      </c>
    </row>
    <row r="8" spans="1:12">
      <c r="B8" s="155"/>
      <c r="C8" s="145" t="s">
        <v>127</v>
      </c>
      <c r="D8" s="61">
        <v>100</v>
      </c>
      <c r="E8" s="61">
        <v>36.429143314651718</v>
      </c>
      <c r="F8" s="61">
        <v>22.706164931945555</v>
      </c>
      <c r="G8" s="61">
        <v>24.851881505204162</v>
      </c>
      <c r="H8" s="61">
        <v>10.66453162530024</v>
      </c>
      <c r="I8" s="61">
        <v>4.1633306645316255</v>
      </c>
      <c r="J8" s="61">
        <v>0.68855084067253802</v>
      </c>
      <c r="K8" s="61">
        <v>0.49639711769415534</v>
      </c>
    </row>
    <row r="9" spans="1:12">
      <c r="B9" s="185" t="s">
        <v>128</v>
      </c>
      <c r="C9" s="64" t="s">
        <v>9</v>
      </c>
      <c r="D9" s="50">
        <v>4898</v>
      </c>
      <c r="E9" s="50">
        <v>1714</v>
      </c>
      <c r="F9" s="50">
        <v>968</v>
      </c>
      <c r="G9" s="50">
        <v>1295</v>
      </c>
      <c r="H9" s="50">
        <v>613</v>
      </c>
      <c r="I9" s="50">
        <v>236</v>
      </c>
      <c r="J9" s="50">
        <v>41</v>
      </c>
      <c r="K9" s="50">
        <v>31</v>
      </c>
    </row>
    <row r="10" spans="1:12">
      <c r="B10" s="186"/>
      <c r="C10" s="146" t="s">
        <v>127</v>
      </c>
      <c r="D10" s="147">
        <v>100</v>
      </c>
      <c r="E10" s="147">
        <v>34.993875051041243</v>
      </c>
      <c r="F10" s="147">
        <v>19.76316864026133</v>
      </c>
      <c r="G10" s="147">
        <v>26.439363005308291</v>
      </c>
      <c r="H10" s="147">
        <v>12.515312372396897</v>
      </c>
      <c r="I10" s="147">
        <v>4.8182931808901586</v>
      </c>
      <c r="J10" s="147">
        <v>0.83707635769701916</v>
      </c>
      <c r="K10" s="147">
        <v>0.63291139240506333</v>
      </c>
    </row>
    <row r="11" spans="1:12">
      <c r="B11" s="187" t="s">
        <v>32</v>
      </c>
      <c r="C11" s="66" t="s">
        <v>9</v>
      </c>
      <c r="D11" s="53">
        <v>304</v>
      </c>
      <c r="E11" s="53">
        <v>203</v>
      </c>
      <c r="F11" s="53">
        <v>47</v>
      </c>
      <c r="G11" s="53">
        <v>45</v>
      </c>
      <c r="H11" s="53">
        <v>7</v>
      </c>
      <c r="I11" s="53">
        <v>1</v>
      </c>
      <c r="J11" s="53">
        <v>1</v>
      </c>
      <c r="K11" s="98" t="s">
        <v>238</v>
      </c>
    </row>
    <row r="12" spans="1:12">
      <c r="B12" s="187"/>
      <c r="C12" s="145" t="s">
        <v>127</v>
      </c>
      <c r="D12" s="61">
        <v>100</v>
      </c>
      <c r="E12" s="61">
        <v>66.776315789473685</v>
      </c>
      <c r="F12" s="61">
        <v>15.460526315789474</v>
      </c>
      <c r="G12" s="61">
        <v>14.802631578947366</v>
      </c>
      <c r="H12" s="61">
        <v>2.3026315789473681</v>
      </c>
      <c r="I12" s="61">
        <v>0.3289473684210526</v>
      </c>
      <c r="J12" s="61">
        <v>0.3289473684210526</v>
      </c>
      <c r="K12" s="116" t="s">
        <v>238</v>
      </c>
    </row>
    <row r="13" spans="1:12">
      <c r="B13" s="188" t="s">
        <v>91</v>
      </c>
      <c r="C13" s="64" t="s">
        <v>9</v>
      </c>
      <c r="D13" s="50">
        <v>1043</v>
      </c>
      <c r="E13" s="50">
        <v>358</v>
      </c>
      <c r="F13" s="50">
        <v>403</v>
      </c>
      <c r="G13" s="50">
        <v>212</v>
      </c>
      <c r="H13" s="50">
        <v>46</v>
      </c>
      <c r="I13" s="50">
        <v>23</v>
      </c>
      <c r="J13" s="50">
        <v>1</v>
      </c>
      <c r="K13" s="100" t="s">
        <v>238</v>
      </c>
    </row>
    <row r="14" spans="1:12">
      <c r="B14" s="189"/>
      <c r="C14" s="146" t="s">
        <v>127</v>
      </c>
      <c r="D14" s="147">
        <v>100</v>
      </c>
      <c r="E14" s="147">
        <v>34.324065196548418</v>
      </c>
      <c r="F14" s="147">
        <v>38.6385426653883</v>
      </c>
      <c r="G14" s="147">
        <v>20.325982742090122</v>
      </c>
      <c r="H14" s="147">
        <v>4.4103547459252157</v>
      </c>
      <c r="I14" s="147">
        <v>2.2051773729626079</v>
      </c>
      <c r="J14" s="147">
        <v>9.5877277085330767E-2</v>
      </c>
      <c r="K14" s="148" t="s">
        <v>238</v>
      </c>
    </row>
    <row r="15" spans="1:12">
      <c r="F15" s="1"/>
      <c r="G15" s="1"/>
      <c r="H15" s="1"/>
      <c r="I15" s="1"/>
      <c r="J15" s="1"/>
      <c r="K15" s="1"/>
      <c r="L15" s="1"/>
    </row>
    <row r="16" spans="1:12">
      <c r="A16" t="s">
        <v>126</v>
      </c>
      <c r="B16" s="1" t="s">
        <v>125</v>
      </c>
      <c r="D16" s="1"/>
      <c r="E16" s="11"/>
      <c r="F16" s="10"/>
      <c r="G16" s="10"/>
      <c r="H16" s="1"/>
      <c r="I16" s="1"/>
      <c r="J16" s="1"/>
      <c r="K16" s="1"/>
      <c r="L16" s="1"/>
    </row>
    <row r="17" spans="1:12">
      <c r="A17" s="1" t="s">
        <v>117</v>
      </c>
      <c r="B17" s="1" t="s">
        <v>124</v>
      </c>
      <c r="D17" s="1"/>
      <c r="E17" s="1"/>
      <c r="F17" s="1"/>
      <c r="G17" s="1"/>
      <c r="H17" s="1"/>
      <c r="I17" s="1"/>
      <c r="J17" s="1"/>
      <c r="K17" s="1"/>
      <c r="L17" s="1"/>
    </row>
    <row r="18" spans="1:12">
      <c r="C18" s="1"/>
      <c r="D18" s="1"/>
      <c r="E18" s="1"/>
      <c r="F18" s="1"/>
      <c r="G18" s="1"/>
      <c r="H18" s="1"/>
      <c r="I18" s="1"/>
      <c r="J18" s="1"/>
      <c r="K18" s="1"/>
      <c r="L18" s="1"/>
    </row>
    <row r="19" spans="1:12">
      <c r="C19" s="1"/>
      <c r="D19" s="1"/>
      <c r="E19" s="1"/>
      <c r="F19" s="1"/>
      <c r="G19" s="1"/>
      <c r="H19" s="1"/>
      <c r="I19" s="1"/>
      <c r="J19" s="1"/>
      <c r="K19" s="1"/>
      <c r="L19" s="1"/>
    </row>
    <row r="20" spans="1:12">
      <c r="C20" s="1"/>
      <c r="D20" s="8"/>
      <c r="E20" s="8"/>
      <c r="F20" s="8"/>
      <c r="G20" s="8"/>
      <c r="H20" s="8"/>
      <c r="I20" s="8"/>
      <c r="J20" s="8"/>
      <c r="K20" s="8"/>
      <c r="L20" s="1"/>
    </row>
    <row r="21" spans="1:12">
      <c r="C21" s="1"/>
      <c r="D21" s="1"/>
      <c r="E21" s="1"/>
      <c r="F21" s="1"/>
      <c r="G21" s="1"/>
      <c r="H21" s="1"/>
      <c r="I21" s="1"/>
      <c r="J21" s="1"/>
      <c r="K21" s="1"/>
      <c r="L21" s="4"/>
    </row>
    <row r="22" spans="1:12">
      <c r="C22" s="1"/>
      <c r="D22" s="8"/>
      <c r="E22" s="8"/>
      <c r="F22" s="8"/>
      <c r="G22" s="8"/>
      <c r="H22" s="8"/>
      <c r="I22" s="8"/>
      <c r="J22" s="8"/>
      <c r="K22" s="8"/>
      <c r="L22" s="1"/>
    </row>
    <row r="23" spans="1:12">
      <c r="L23" s="1"/>
    </row>
    <row r="24" spans="1:12">
      <c r="D24" s="3"/>
      <c r="E24" s="3"/>
      <c r="F24" s="3"/>
      <c r="G24" s="3"/>
      <c r="H24" s="3"/>
      <c r="I24" s="3"/>
      <c r="J24" s="3"/>
      <c r="K24" s="3"/>
      <c r="L24" s="1"/>
    </row>
    <row r="25" spans="1:12">
      <c r="L25" s="1"/>
    </row>
    <row r="26" spans="1:12">
      <c r="D26" s="3"/>
      <c r="E26" s="3"/>
      <c r="F26" s="3"/>
      <c r="G26" s="3"/>
      <c r="H26" s="3"/>
      <c r="I26" s="3"/>
      <c r="J26" s="3"/>
      <c r="K26" s="3"/>
      <c r="L26" s="1"/>
    </row>
    <row r="27" spans="1:12">
      <c r="L27" s="1"/>
    </row>
    <row r="28" spans="1:12">
      <c r="L28" s="1"/>
    </row>
    <row r="29" spans="1:12">
      <c r="L29" s="1"/>
    </row>
  </sheetData>
  <mergeCells count="8">
    <mergeCell ref="E4:K4"/>
    <mergeCell ref="B4:D6"/>
    <mergeCell ref="E5:E6"/>
    <mergeCell ref="F5:K5"/>
    <mergeCell ref="B7:B8"/>
    <mergeCell ref="B9:B10"/>
    <mergeCell ref="B11:B12"/>
    <mergeCell ref="B13:B1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0"/>
  <sheetViews>
    <sheetView workbookViewId="0">
      <selection activeCell="B4" sqref="B4"/>
    </sheetView>
  </sheetViews>
  <sheetFormatPr baseColWidth="10" defaultRowHeight="12.75"/>
  <cols>
    <col min="1" max="1" width="10.7109375" style="17" customWidth="1"/>
    <col min="2" max="2" width="34.7109375" style="17" customWidth="1"/>
    <col min="3" max="4" width="11.42578125" style="17"/>
    <col min="5" max="5" width="11.42578125" style="16"/>
    <col min="6" max="6" width="66.28515625" style="17" customWidth="1"/>
    <col min="7" max="16384" width="11.42578125" style="17"/>
  </cols>
  <sheetData>
    <row r="1" spans="1:6">
      <c r="A1" s="47" t="s">
        <v>132</v>
      </c>
    </row>
    <row r="2" spans="1:6">
      <c r="A2" s="19" t="s">
        <v>133</v>
      </c>
      <c r="B2" s="19" t="s">
        <v>161</v>
      </c>
    </row>
    <row r="4" spans="1:6" ht="38.25">
      <c r="B4" s="36" t="s">
        <v>77</v>
      </c>
      <c r="C4" s="36" t="s">
        <v>78</v>
      </c>
      <c r="D4" s="36" t="s">
        <v>79</v>
      </c>
      <c r="E4" s="37" t="s">
        <v>110</v>
      </c>
      <c r="F4" s="36" t="s">
        <v>80</v>
      </c>
    </row>
    <row r="5" spans="1:6">
      <c r="B5" s="156" t="s">
        <v>81</v>
      </c>
      <c r="C5" s="157"/>
      <c r="D5" s="157"/>
      <c r="E5" s="157"/>
      <c r="F5" s="158"/>
    </row>
    <row r="6" spans="1:6">
      <c r="B6" s="164" t="s">
        <v>162</v>
      </c>
      <c r="C6" s="159">
        <v>1828</v>
      </c>
      <c r="D6" s="159" t="s">
        <v>82</v>
      </c>
      <c r="E6" s="159" t="s">
        <v>83</v>
      </c>
      <c r="F6" s="43" t="s">
        <v>172</v>
      </c>
    </row>
    <row r="7" spans="1:6">
      <c r="B7" s="165"/>
      <c r="C7" s="160"/>
      <c r="D7" s="160"/>
      <c r="E7" s="160"/>
      <c r="F7" s="44" t="s">
        <v>84</v>
      </c>
    </row>
    <row r="8" spans="1:6">
      <c r="B8" s="165"/>
      <c r="C8" s="160"/>
      <c r="D8" s="160"/>
      <c r="E8" s="160"/>
      <c r="F8" s="46" t="s">
        <v>171</v>
      </c>
    </row>
    <row r="9" spans="1:6">
      <c r="B9" s="165"/>
      <c r="C9" s="160"/>
      <c r="D9" s="160"/>
      <c r="E9" s="160"/>
      <c r="F9" s="46" t="s">
        <v>170</v>
      </c>
    </row>
    <row r="10" spans="1:6">
      <c r="B10" s="165"/>
      <c r="C10" s="160"/>
      <c r="D10" s="160"/>
      <c r="E10" s="160"/>
      <c r="F10" s="46" t="s">
        <v>169</v>
      </c>
    </row>
    <row r="11" spans="1:6">
      <c r="B11" s="165"/>
      <c r="C11" s="160"/>
      <c r="D11" s="160"/>
      <c r="E11" s="160"/>
      <c r="F11" s="46" t="s">
        <v>168</v>
      </c>
    </row>
    <row r="12" spans="1:6">
      <c r="B12" s="165"/>
      <c r="C12" s="160"/>
      <c r="D12" s="160"/>
      <c r="E12" s="160"/>
      <c r="F12" s="46" t="s">
        <v>167</v>
      </c>
    </row>
    <row r="13" spans="1:6">
      <c r="B13" s="165"/>
      <c r="C13" s="160"/>
      <c r="D13" s="160"/>
      <c r="E13" s="160"/>
      <c r="F13" s="46" t="s">
        <v>166</v>
      </c>
    </row>
    <row r="14" spans="1:6">
      <c r="B14" s="165"/>
      <c r="C14" s="160"/>
      <c r="D14" s="160"/>
      <c r="E14" s="160"/>
      <c r="F14" s="46" t="s">
        <v>165</v>
      </c>
    </row>
    <row r="15" spans="1:6">
      <c r="B15" s="165"/>
      <c r="C15" s="160"/>
      <c r="D15" s="160"/>
      <c r="E15" s="160"/>
      <c r="F15" s="44" t="s">
        <v>85</v>
      </c>
    </row>
    <row r="16" spans="1:6">
      <c r="B16" s="165"/>
      <c r="C16" s="160"/>
      <c r="D16" s="160"/>
      <c r="E16" s="160"/>
      <c r="F16" s="44" t="s">
        <v>164</v>
      </c>
    </row>
    <row r="17" spans="2:6">
      <c r="B17" s="165"/>
      <c r="C17" s="160"/>
      <c r="D17" s="160"/>
      <c r="E17" s="160"/>
      <c r="F17" s="46" t="s">
        <v>173</v>
      </c>
    </row>
    <row r="18" spans="2:6">
      <c r="B18" s="165"/>
      <c r="C18" s="160"/>
      <c r="D18" s="160"/>
      <c r="E18" s="160"/>
      <c r="F18" s="46" t="s">
        <v>174</v>
      </c>
    </row>
    <row r="19" spans="2:6">
      <c r="B19" s="165"/>
      <c r="C19" s="160"/>
      <c r="D19" s="160"/>
      <c r="E19" s="160"/>
      <c r="F19" s="46" t="s">
        <v>175</v>
      </c>
    </row>
    <row r="20" spans="2:6">
      <c r="B20" s="165"/>
      <c r="C20" s="160"/>
      <c r="D20" s="160"/>
      <c r="E20" s="160"/>
      <c r="F20" s="46" t="s">
        <v>176</v>
      </c>
    </row>
    <row r="21" spans="2:6">
      <c r="B21" s="165"/>
      <c r="C21" s="160"/>
      <c r="D21" s="160"/>
      <c r="E21" s="160"/>
      <c r="F21" s="44" t="s">
        <v>86</v>
      </c>
    </row>
    <row r="22" spans="2:6">
      <c r="B22" s="165"/>
      <c r="C22" s="160"/>
      <c r="D22" s="160"/>
      <c r="E22" s="160"/>
      <c r="F22" s="46" t="s">
        <v>87</v>
      </c>
    </row>
    <row r="23" spans="2:6">
      <c r="B23" s="165"/>
      <c r="C23" s="160"/>
      <c r="D23" s="160"/>
      <c r="E23" s="160"/>
      <c r="F23" s="44" t="s">
        <v>88</v>
      </c>
    </row>
    <row r="24" spans="2:6">
      <c r="B24" s="165"/>
      <c r="C24" s="160"/>
      <c r="D24" s="160"/>
      <c r="E24" s="160"/>
      <c r="F24" s="46" t="s">
        <v>177</v>
      </c>
    </row>
    <row r="25" spans="2:6">
      <c r="B25" s="166" t="s">
        <v>163</v>
      </c>
      <c r="C25" s="161">
        <v>2003</v>
      </c>
      <c r="D25" s="161" t="s">
        <v>89</v>
      </c>
      <c r="E25" s="161">
        <v>695</v>
      </c>
      <c r="F25" s="40" t="s">
        <v>90</v>
      </c>
    </row>
    <row r="26" spans="2:6">
      <c r="B26" s="167"/>
      <c r="C26" s="162"/>
      <c r="D26" s="162"/>
      <c r="E26" s="162"/>
      <c r="F26" s="38" t="s">
        <v>178</v>
      </c>
    </row>
    <row r="27" spans="2:6">
      <c r="B27" s="167"/>
      <c r="C27" s="162"/>
      <c r="D27" s="162"/>
      <c r="E27" s="162"/>
      <c r="F27" s="38" t="s">
        <v>179</v>
      </c>
    </row>
    <row r="28" spans="2:6">
      <c r="B28" s="167"/>
      <c r="C28" s="162"/>
      <c r="D28" s="162"/>
      <c r="E28" s="162"/>
      <c r="F28" s="38" t="s">
        <v>180</v>
      </c>
    </row>
    <row r="29" spans="2:6">
      <c r="B29" s="167"/>
      <c r="C29" s="162"/>
      <c r="D29" s="162"/>
      <c r="E29" s="162"/>
      <c r="F29" s="38" t="s">
        <v>181</v>
      </c>
    </row>
    <row r="30" spans="2:6">
      <c r="B30" s="168"/>
      <c r="C30" s="163"/>
      <c r="D30" s="163"/>
      <c r="E30" s="163"/>
      <c r="F30" s="42" t="s">
        <v>182</v>
      </c>
    </row>
    <row r="31" spans="2:6">
      <c r="B31" s="156" t="s">
        <v>91</v>
      </c>
      <c r="C31" s="157"/>
      <c r="D31" s="157"/>
      <c r="E31" s="157"/>
      <c r="F31" s="158"/>
    </row>
    <row r="32" spans="2:6">
      <c r="B32" s="165" t="s">
        <v>225</v>
      </c>
      <c r="C32" s="160">
        <v>1991</v>
      </c>
      <c r="D32" s="160" t="s">
        <v>92</v>
      </c>
      <c r="E32" s="160">
        <v>536</v>
      </c>
      <c r="F32" s="45" t="s">
        <v>93</v>
      </c>
    </row>
    <row r="33" spans="2:6">
      <c r="B33" s="165"/>
      <c r="C33" s="160"/>
      <c r="D33" s="160"/>
      <c r="E33" s="160"/>
      <c r="F33" s="44" t="s">
        <v>183</v>
      </c>
    </row>
    <row r="34" spans="2:6">
      <c r="B34" s="165"/>
      <c r="C34" s="160"/>
      <c r="D34" s="160"/>
      <c r="E34" s="160"/>
      <c r="F34" s="44" t="s">
        <v>184</v>
      </c>
    </row>
    <row r="35" spans="2:6">
      <c r="B35" s="165"/>
      <c r="C35" s="160"/>
      <c r="D35" s="160"/>
      <c r="E35" s="160"/>
      <c r="F35" s="44" t="s">
        <v>185</v>
      </c>
    </row>
    <row r="36" spans="2:6">
      <c r="B36" s="165"/>
      <c r="C36" s="160"/>
      <c r="D36" s="160"/>
      <c r="E36" s="160"/>
      <c r="F36" s="44" t="s">
        <v>186</v>
      </c>
    </row>
    <row r="37" spans="2:6">
      <c r="B37" s="165"/>
      <c r="C37" s="160"/>
      <c r="D37" s="160"/>
      <c r="E37" s="160"/>
      <c r="F37" s="44" t="s">
        <v>187</v>
      </c>
    </row>
    <row r="38" spans="2:6">
      <c r="B38" s="165"/>
      <c r="C38" s="160"/>
      <c r="D38" s="160"/>
      <c r="E38" s="160"/>
      <c r="F38" s="44" t="s">
        <v>188</v>
      </c>
    </row>
    <row r="39" spans="2:6">
      <c r="B39" s="166" t="s">
        <v>111</v>
      </c>
      <c r="C39" s="161">
        <v>1992</v>
      </c>
      <c r="D39" s="161" t="s">
        <v>82</v>
      </c>
      <c r="E39" s="161" t="s">
        <v>94</v>
      </c>
      <c r="F39" s="40" t="s">
        <v>95</v>
      </c>
    </row>
    <row r="40" spans="2:6">
      <c r="B40" s="167"/>
      <c r="C40" s="162"/>
      <c r="D40" s="162"/>
      <c r="E40" s="162"/>
      <c r="F40" s="38" t="s">
        <v>96</v>
      </c>
    </row>
    <row r="41" spans="2:6">
      <c r="B41" s="167"/>
      <c r="C41" s="162"/>
      <c r="D41" s="162"/>
      <c r="E41" s="162"/>
      <c r="F41" s="39" t="s">
        <v>189</v>
      </c>
    </row>
    <row r="42" spans="2:6">
      <c r="B42" s="167"/>
      <c r="C42" s="162"/>
      <c r="D42" s="162"/>
      <c r="E42" s="162"/>
      <c r="F42" s="39" t="s">
        <v>190</v>
      </c>
    </row>
    <row r="43" spans="2:6">
      <c r="B43" s="167"/>
      <c r="C43" s="162"/>
      <c r="D43" s="162"/>
      <c r="E43" s="162"/>
      <c r="F43" s="39" t="s">
        <v>191</v>
      </c>
    </row>
    <row r="44" spans="2:6">
      <c r="B44" s="167"/>
      <c r="C44" s="162"/>
      <c r="D44" s="162"/>
      <c r="E44" s="162"/>
      <c r="F44" s="39" t="s">
        <v>192</v>
      </c>
    </row>
    <row r="45" spans="2:6">
      <c r="B45" s="167"/>
      <c r="C45" s="162"/>
      <c r="D45" s="162"/>
      <c r="E45" s="162"/>
      <c r="F45" s="39" t="s">
        <v>193</v>
      </c>
    </row>
    <row r="46" spans="2:6">
      <c r="B46" s="167"/>
      <c r="C46" s="162"/>
      <c r="D46" s="162"/>
      <c r="E46" s="162"/>
      <c r="F46" s="38" t="s">
        <v>97</v>
      </c>
    </row>
    <row r="47" spans="2:6">
      <c r="B47" s="167"/>
      <c r="C47" s="162"/>
      <c r="D47" s="162"/>
      <c r="E47" s="162"/>
      <c r="F47" s="39" t="s">
        <v>194</v>
      </c>
    </row>
    <row r="48" spans="2:6">
      <c r="B48" s="167"/>
      <c r="C48" s="162"/>
      <c r="D48" s="162"/>
      <c r="E48" s="162"/>
      <c r="F48" s="38" t="s">
        <v>98</v>
      </c>
    </row>
    <row r="49" spans="2:6">
      <c r="B49" s="167"/>
      <c r="C49" s="162"/>
      <c r="D49" s="162"/>
      <c r="E49" s="162"/>
      <c r="F49" s="39" t="s">
        <v>195</v>
      </c>
    </row>
    <row r="50" spans="2:6">
      <c r="B50" s="167"/>
      <c r="C50" s="162"/>
      <c r="D50" s="162"/>
      <c r="E50" s="162"/>
      <c r="F50" s="38" t="s">
        <v>99</v>
      </c>
    </row>
    <row r="51" spans="2:6">
      <c r="B51" s="168"/>
      <c r="C51" s="163"/>
      <c r="D51" s="163"/>
      <c r="E51" s="163"/>
      <c r="F51" s="41" t="s">
        <v>196</v>
      </c>
    </row>
    <row r="52" spans="2:6" ht="12.75" customHeight="1">
      <c r="B52" s="165" t="s">
        <v>224</v>
      </c>
      <c r="C52" s="160">
        <v>2010</v>
      </c>
      <c r="D52" s="160" t="s">
        <v>89</v>
      </c>
      <c r="E52" s="160">
        <v>51</v>
      </c>
      <c r="F52" s="45" t="s">
        <v>100</v>
      </c>
    </row>
    <row r="53" spans="2:6">
      <c r="B53" s="165"/>
      <c r="C53" s="160"/>
      <c r="D53" s="160"/>
      <c r="E53" s="160"/>
      <c r="F53" s="44" t="s">
        <v>197</v>
      </c>
    </row>
    <row r="54" spans="2:6">
      <c r="B54" s="165"/>
      <c r="C54" s="160"/>
      <c r="D54" s="160"/>
      <c r="E54" s="160"/>
      <c r="F54" s="44" t="s">
        <v>198</v>
      </c>
    </row>
    <row r="55" spans="2:6">
      <c r="B55" s="166" t="s">
        <v>223</v>
      </c>
      <c r="C55" s="161">
        <v>2010</v>
      </c>
      <c r="D55" s="161" t="s">
        <v>89</v>
      </c>
      <c r="E55" s="161">
        <v>9</v>
      </c>
      <c r="F55" s="40" t="s">
        <v>101</v>
      </c>
    </row>
    <row r="56" spans="2:6">
      <c r="B56" s="167"/>
      <c r="C56" s="162"/>
      <c r="D56" s="162"/>
      <c r="E56" s="162"/>
      <c r="F56" s="38" t="s">
        <v>199</v>
      </c>
    </row>
    <row r="57" spans="2:6">
      <c r="B57" s="167"/>
      <c r="C57" s="162"/>
      <c r="D57" s="162"/>
      <c r="E57" s="162"/>
      <c r="F57" s="38" t="s">
        <v>200</v>
      </c>
    </row>
    <row r="58" spans="2:6">
      <c r="B58" s="167"/>
      <c r="C58" s="162"/>
      <c r="D58" s="162"/>
      <c r="E58" s="162"/>
      <c r="F58" s="38" t="s">
        <v>201</v>
      </c>
    </row>
    <row r="59" spans="2:6">
      <c r="B59" s="167"/>
      <c r="C59" s="162"/>
      <c r="D59" s="162"/>
      <c r="E59" s="162"/>
      <c r="F59" s="38" t="s">
        <v>202</v>
      </c>
    </row>
    <row r="60" spans="2:6">
      <c r="B60" s="168"/>
      <c r="C60" s="163"/>
      <c r="D60" s="163"/>
      <c r="E60" s="163"/>
      <c r="F60" s="42" t="s">
        <v>203</v>
      </c>
    </row>
    <row r="61" spans="2:6">
      <c r="B61" s="169" t="s">
        <v>32</v>
      </c>
      <c r="C61" s="170"/>
      <c r="D61" s="170"/>
      <c r="E61" s="170"/>
      <c r="F61" s="171"/>
    </row>
    <row r="62" spans="2:6">
      <c r="B62" s="165" t="s">
        <v>112</v>
      </c>
      <c r="C62" s="160">
        <v>1764</v>
      </c>
      <c r="D62" s="160" t="s">
        <v>82</v>
      </c>
      <c r="E62" s="160">
        <v>630</v>
      </c>
      <c r="F62" s="45" t="s">
        <v>93</v>
      </c>
    </row>
    <row r="63" spans="2:6">
      <c r="B63" s="165"/>
      <c r="C63" s="160"/>
      <c r="D63" s="160"/>
      <c r="E63" s="160"/>
      <c r="F63" s="44" t="s">
        <v>204</v>
      </c>
    </row>
    <row r="64" spans="2:6">
      <c r="B64" s="165"/>
      <c r="C64" s="160"/>
      <c r="D64" s="160"/>
      <c r="E64" s="160"/>
      <c r="F64" s="44" t="s">
        <v>205</v>
      </c>
    </row>
    <row r="65" spans="2:6">
      <c r="B65" s="165"/>
      <c r="C65" s="160"/>
      <c r="D65" s="160"/>
      <c r="E65" s="160"/>
      <c r="F65" s="44" t="s">
        <v>206</v>
      </c>
    </row>
    <row r="66" spans="2:6">
      <c r="B66" s="165"/>
      <c r="C66" s="160"/>
      <c r="D66" s="160"/>
      <c r="E66" s="160"/>
      <c r="F66" s="44" t="s">
        <v>207</v>
      </c>
    </row>
    <row r="67" spans="2:6">
      <c r="B67" s="165"/>
      <c r="C67" s="160"/>
      <c r="D67" s="160"/>
      <c r="E67" s="160"/>
      <c r="F67" s="44" t="s">
        <v>208</v>
      </c>
    </row>
    <row r="68" spans="2:6">
      <c r="B68" s="166" t="s">
        <v>222</v>
      </c>
      <c r="C68" s="161">
        <v>1856</v>
      </c>
      <c r="D68" s="161" t="s">
        <v>82</v>
      </c>
      <c r="E68" s="161">
        <v>545</v>
      </c>
      <c r="F68" s="40" t="s">
        <v>102</v>
      </c>
    </row>
    <row r="69" spans="2:6">
      <c r="B69" s="167"/>
      <c r="C69" s="162"/>
      <c r="D69" s="162"/>
      <c r="E69" s="162"/>
      <c r="F69" s="38" t="s">
        <v>209</v>
      </c>
    </row>
    <row r="70" spans="2:6">
      <c r="B70" s="167"/>
      <c r="C70" s="162"/>
      <c r="D70" s="162"/>
      <c r="E70" s="162"/>
      <c r="F70" s="38" t="s">
        <v>210</v>
      </c>
    </row>
    <row r="71" spans="2:6">
      <c r="B71" s="167"/>
      <c r="C71" s="162"/>
      <c r="D71" s="162"/>
      <c r="E71" s="162"/>
      <c r="F71" s="38" t="s">
        <v>211</v>
      </c>
    </row>
    <row r="72" spans="2:6">
      <c r="B72" s="167"/>
      <c r="C72" s="162"/>
      <c r="D72" s="162"/>
      <c r="E72" s="162"/>
      <c r="F72" s="38" t="s">
        <v>212</v>
      </c>
    </row>
    <row r="73" spans="2:6">
      <c r="B73" s="167"/>
      <c r="C73" s="162"/>
      <c r="D73" s="162"/>
      <c r="E73" s="162"/>
      <c r="F73" s="38" t="s">
        <v>213</v>
      </c>
    </row>
    <row r="74" spans="2:6">
      <c r="B74" s="167"/>
      <c r="C74" s="162"/>
      <c r="D74" s="162"/>
      <c r="E74" s="162"/>
      <c r="F74" s="38" t="s">
        <v>214</v>
      </c>
    </row>
    <row r="75" spans="2:6">
      <c r="B75" s="167"/>
      <c r="C75" s="162"/>
      <c r="D75" s="162"/>
      <c r="E75" s="162"/>
      <c r="F75" s="38" t="s">
        <v>215</v>
      </c>
    </row>
    <row r="76" spans="2:6">
      <c r="B76" s="167"/>
      <c r="C76" s="162"/>
      <c r="D76" s="162"/>
      <c r="E76" s="162"/>
      <c r="F76" s="38" t="s">
        <v>216</v>
      </c>
    </row>
    <row r="77" spans="2:6">
      <c r="B77" s="167"/>
      <c r="C77" s="162"/>
      <c r="D77" s="162"/>
      <c r="E77" s="162"/>
      <c r="F77" s="38" t="s">
        <v>217</v>
      </c>
    </row>
    <row r="78" spans="2:6">
      <c r="B78" s="167"/>
      <c r="C78" s="162"/>
      <c r="D78" s="162"/>
      <c r="E78" s="162"/>
      <c r="F78" s="38" t="s">
        <v>218</v>
      </c>
    </row>
    <row r="79" spans="2:6">
      <c r="B79" s="168"/>
      <c r="C79" s="163"/>
      <c r="D79" s="163"/>
      <c r="E79" s="163"/>
      <c r="F79" s="42" t="s">
        <v>219</v>
      </c>
    </row>
    <row r="80" spans="2:6">
      <c r="B80" s="165" t="s">
        <v>221</v>
      </c>
      <c r="C80" s="160">
        <v>1925</v>
      </c>
      <c r="D80" s="160" t="s">
        <v>82</v>
      </c>
      <c r="E80" s="160">
        <v>163</v>
      </c>
      <c r="F80" s="155" t="s">
        <v>103</v>
      </c>
    </row>
    <row r="81" spans="1:6">
      <c r="B81" s="165"/>
      <c r="C81" s="160"/>
      <c r="D81" s="160"/>
      <c r="E81" s="160"/>
      <c r="F81" s="155"/>
    </row>
    <row r="82" spans="1:6">
      <c r="B82" s="166" t="s">
        <v>220</v>
      </c>
      <c r="C82" s="161">
        <v>1949</v>
      </c>
      <c r="D82" s="161" t="s">
        <v>92</v>
      </c>
      <c r="E82" s="161">
        <v>30</v>
      </c>
      <c r="F82" s="40" t="s">
        <v>93</v>
      </c>
    </row>
    <row r="83" spans="1:6">
      <c r="B83" s="167"/>
      <c r="C83" s="162"/>
      <c r="D83" s="162"/>
      <c r="E83" s="162"/>
      <c r="F83" s="38" t="s">
        <v>104</v>
      </c>
    </row>
    <row r="84" spans="1:6">
      <c r="B84" s="167"/>
      <c r="C84" s="162"/>
      <c r="D84" s="162"/>
      <c r="E84" s="162"/>
      <c r="F84" s="38" t="s">
        <v>105</v>
      </c>
    </row>
    <row r="85" spans="1:6">
      <c r="B85" s="167"/>
      <c r="C85" s="162"/>
      <c r="D85" s="162"/>
      <c r="E85" s="162"/>
      <c r="F85" s="38" t="s">
        <v>106</v>
      </c>
    </row>
    <row r="86" spans="1:6">
      <c r="B86" s="167"/>
      <c r="C86" s="162"/>
      <c r="D86" s="162"/>
      <c r="E86" s="162"/>
      <c r="F86" s="38" t="s">
        <v>107</v>
      </c>
    </row>
    <row r="87" spans="1:6">
      <c r="B87" s="167"/>
      <c r="C87" s="162"/>
      <c r="D87" s="162"/>
      <c r="E87" s="162"/>
      <c r="F87" s="38" t="s">
        <v>108</v>
      </c>
    </row>
    <row r="88" spans="1:6">
      <c r="B88" s="168"/>
      <c r="C88" s="163"/>
      <c r="D88" s="163"/>
      <c r="E88" s="163"/>
      <c r="F88" s="42" t="s">
        <v>109</v>
      </c>
    </row>
    <row r="90" spans="1:6">
      <c r="A90" s="17" t="s">
        <v>10</v>
      </c>
      <c r="B90" s="17" t="s">
        <v>113</v>
      </c>
    </row>
  </sheetData>
  <mergeCells count="44">
    <mergeCell ref="C62:C67"/>
    <mergeCell ref="D62:D67"/>
    <mergeCell ref="E62:E67"/>
    <mergeCell ref="B82:B88"/>
    <mergeCell ref="C82:C88"/>
    <mergeCell ref="D82:D88"/>
    <mergeCell ref="E82:E88"/>
    <mergeCell ref="C68:C79"/>
    <mergeCell ref="D68:D79"/>
    <mergeCell ref="E68:E79"/>
    <mergeCell ref="C80:C81"/>
    <mergeCell ref="D80:D81"/>
    <mergeCell ref="E80:E81"/>
    <mergeCell ref="B62:B67"/>
    <mergeCell ref="B68:B79"/>
    <mergeCell ref="B80:B81"/>
    <mergeCell ref="E39:E51"/>
    <mergeCell ref="B32:B38"/>
    <mergeCell ref="B39:B51"/>
    <mergeCell ref="E55:E60"/>
    <mergeCell ref="B61:F61"/>
    <mergeCell ref="C55:C60"/>
    <mergeCell ref="D55:D60"/>
    <mergeCell ref="B55:B60"/>
    <mergeCell ref="E52:E54"/>
    <mergeCell ref="D52:D54"/>
    <mergeCell ref="C52:C54"/>
    <mergeCell ref="B52:B54"/>
    <mergeCell ref="F80:F81"/>
    <mergeCell ref="B5:F5"/>
    <mergeCell ref="C6:C24"/>
    <mergeCell ref="D6:D24"/>
    <mergeCell ref="E6:E24"/>
    <mergeCell ref="C25:C30"/>
    <mergeCell ref="D25:D30"/>
    <mergeCell ref="E25:E30"/>
    <mergeCell ref="B6:B24"/>
    <mergeCell ref="B25:B30"/>
    <mergeCell ref="B31:F31"/>
    <mergeCell ref="C32:C38"/>
    <mergeCell ref="D32:D38"/>
    <mergeCell ref="E32:E38"/>
    <mergeCell ref="C39:C51"/>
    <mergeCell ref="D39:D51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G18"/>
  <sheetViews>
    <sheetView workbookViewId="0">
      <selection activeCell="B4" sqref="B4:B5"/>
    </sheetView>
  </sheetViews>
  <sheetFormatPr baseColWidth="10" defaultRowHeight="12.75"/>
  <cols>
    <col min="1" max="1" width="10.7109375" customWidth="1"/>
  </cols>
  <sheetData>
    <row r="1" spans="1:7">
      <c r="A1" s="47" t="s">
        <v>132</v>
      </c>
    </row>
    <row r="2" spans="1:7">
      <c r="A2" s="20" t="s">
        <v>134</v>
      </c>
      <c r="B2" s="20" t="s">
        <v>16</v>
      </c>
    </row>
    <row r="4" spans="1:7">
      <c r="B4" s="172" t="s">
        <v>0</v>
      </c>
      <c r="C4" s="48" t="s">
        <v>1</v>
      </c>
      <c r="D4" s="172" t="s">
        <v>2</v>
      </c>
      <c r="E4" s="172"/>
    </row>
    <row r="5" spans="1:7">
      <c r="B5" s="172"/>
      <c r="C5" s="36" t="s">
        <v>9</v>
      </c>
      <c r="D5" s="36" t="s">
        <v>9</v>
      </c>
      <c r="E5" s="36" t="s">
        <v>135</v>
      </c>
    </row>
    <row r="6" spans="1:7">
      <c r="B6" s="49" t="s">
        <v>3</v>
      </c>
      <c r="C6" s="50">
        <v>84516</v>
      </c>
      <c r="D6" s="50">
        <v>31368</v>
      </c>
      <c r="E6" s="51">
        <v>37.114865824222633</v>
      </c>
      <c r="G6" s="3"/>
    </row>
    <row r="7" spans="1:7">
      <c r="B7" s="59" t="s">
        <v>11</v>
      </c>
      <c r="C7" s="60">
        <v>90162</v>
      </c>
      <c r="D7" s="60">
        <v>32947</v>
      </c>
      <c r="E7" s="61">
        <v>36.542002173864823</v>
      </c>
      <c r="G7" s="3"/>
    </row>
    <row r="8" spans="1:7">
      <c r="B8" s="52" t="s">
        <v>12</v>
      </c>
      <c r="C8" s="55">
        <v>96241</v>
      </c>
      <c r="D8" s="53">
        <v>35164</v>
      </c>
      <c r="E8" s="54">
        <v>36.537442462152306</v>
      </c>
      <c r="G8" s="3"/>
    </row>
    <row r="9" spans="1:7">
      <c r="B9" s="59" t="s">
        <v>13</v>
      </c>
      <c r="C9" s="60">
        <v>103003</v>
      </c>
      <c r="D9" s="60">
        <v>37987</v>
      </c>
      <c r="E9" s="61">
        <v>36.879508363834063</v>
      </c>
      <c r="G9" s="3"/>
    </row>
    <row r="10" spans="1:7">
      <c r="B10" s="52" t="s">
        <v>14</v>
      </c>
      <c r="C10" s="53">
        <v>106552</v>
      </c>
      <c r="D10" s="53">
        <v>39355</v>
      </c>
      <c r="E10" s="54">
        <v>36.935017643967264</v>
      </c>
      <c r="G10" s="3"/>
    </row>
    <row r="11" spans="1:7">
      <c r="B11" s="59" t="s">
        <v>4</v>
      </c>
      <c r="C11" s="60">
        <v>107792</v>
      </c>
      <c r="D11" s="60">
        <v>39841</v>
      </c>
      <c r="E11" s="61">
        <v>36.960998960961852</v>
      </c>
      <c r="G11" s="3"/>
    </row>
    <row r="12" spans="1:7">
      <c r="B12" s="52" t="s">
        <v>5</v>
      </c>
      <c r="C12" s="53">
        <v>106776</v>
      </c>
      <c r="D12" s="53">
        <v>39983</v>
      </c>
      <c r="E12" s="54">
        <v>37.445680677305759</v>
      </c>
      <c r="G12" s="3"/>
    </row>
    <row r="13" spans="1:7">
      <c r="B13" s="59" t="s">
        <v>15</v>
      </c>
      <c r="C13" s="60">
        <v>107576</v>
      </c>
      <c r="D13" s="60">
        <v>40496</v>
      </c>
      <c r="E13" s="61">
        <v>37.644084182345509</v>
      </c>
      <c r="G13" s="3"/>
    </row>
    <row r="14" spans="1:7">
      <c r="B14" s="52" t="s">
        <v>6</v>
      </c>
      <c r="C14" s="53">
        <v>107355</v>
      </c>
      <c r="D14" s="53">
        <v>40788</v>
      </c>
      <c r="E14" s="54">
        <v>37.993572726002519</v>
      </c>
      <c r="G14" s="3"/>
    </row>
    <row r="15" spans="1:7">
      <c r="B15" s="59" t="s">
        <v>7</v>
      </c>
      <c r="C15" s="60">
        <v>109363</v>
      </c>
      <c r="D15" s="60">
        <v>41280</v>
      </c>
      <c r="E15" s="61">
        <v>37.745855545294113</v>
      </c>
      <c r="G15" s="3"/>
    </row>
    <row r="16" spans="1:7">
      <c r="B16" s="56" t="s">
        <v>8</v>
      </c>
      <c r="C16" s="57">
        <v>109761</v>
      </c>
      <c r="D16" s="57">
        <v>41346</v>
      </c>
      <c r="E16" s="58">
        <v>37.669117446087405</v>
      </c>
      <c r="G16" s="3"/>
    </row>
    <row r="18" spans="1:2">
      <c r="A18" t="s">
        <v>10</v>
      </c>
      <c r="B18" t="s">
        <v>22</v>
      </c>
    </row>
  </sheetData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3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49" customWidth="1"/>
    <col min="4" max="4" width="11.5703125" bestFit="1" customWidth="1"/>
  </cols>
  <sheetData>
    <row r="1" spans="1:6">
      <c r="A1" s="47" t="s">
        <v>132</v>
      </c>
    </row>
    <row r="2" spans="1:6">
      <c r="A2" s="20" t="s">
        <v>136</v>
      </c>
      <c r="B2" s="20" t="s">
        <v>23</v>
      </c>
    </row>
    <row r="4" spans="1:6">
      <c r="B4" s="173" t="s">
        <v>129</v>
      </c>
      <c r="C4" s="173" t="s">
        <v>130</v>
      </c>
      <c r="D4" s="173"/>
    </row>
    <row r="5" spans="1:6">
      <c r="B5" s="173"/>
      <c r="C5" s="36" t="s">
        <v>9</v>
      </c>
      <c r="D5" s="36" t="s">
        <v>135</v>
      </c>
    </row>
    <row r="6" spans="1:6">
      <c r="B6" s="63" t="s">
        <v>24</v>
      </c>
      <c r="C6" s="64">
        <v>649</v>
      </c>
      <c r="D6" s="51">
        <v>90.516039051603897</v>
      </c>
      <c r="F6" s="3"/>
    </row>
    <row r="7" spans="1:6">
      <c r="B7" s="67" t="s">
        <v>114</v>
      </c>
      <c r="C7" s="68">
        <v>17</v>
      </c>
      <c r="D7" s="61">
        <v>2.3709902370990235</v>
      </c>
      <c r="F7" s="3"/>
    </row>
    <row r="8" spans="1:6">
      <c r="B8" s="65" t="s">
        <v>115</v>
      </c>
      <c r="C8" s="66">
        <v>17</v>
      </c>
      <c r="D8" s="54">
        <v>2.3709902370990235</v>
      </c>
      <c r="F8" s="3"/>
    </row>
    <row r="9" spans="1:6">
      <c r="B9" s="67" t="s">
        <v>116</v>
      </c>
      <c r="C9" s="68">
        <v>17</v>
      </c>
      <c r="D9" s="61">
        <v>2.3709902370990235</v>
      </c>
      <c r="F9" s="3"/>
    </row>
    <row r="10" spans="1:6">
      <c r="B10" s="65" t="s">
        <v>226</v>
      </c>
      <c r="C10" s="66">
        <v>17</v>
      </c>
      <c r="D10" s="54">
        <v>2.3709902370990235</v>
      </c>
      <c r="F10" s="3"/>
    </row>
    <row r="11" spans="1:6">
      <c r="B11" s="191" t="s">
        <v>20</v>
      </c>
      <c r="C11" s="192">
        <f>SUM(C6:C10)</f>
        <v>717</v>
      </c>
      <c r="D11" s="193">
        <v>100</v>
      </c>
      <c r="F11" s="3"/>
    </row>
    <row r="13" spans="1:6">
      <c r="A13" t="s">
        <v>10</v>
      </c>
      <c r="B13" s="15" t="s">
        <v>22</v>
      </c>
    </row>
  </sheetData>
  <mergeCells count="2">
    <mergeCell ref="B4:B5"/>
    <mergeCell ref="C4:D4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G11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36.85546875" customWidth="1"/>
  </cols>
  <sheetData>
    <row r="1" spans="1:7">
      <c r="A1" s="47" t="s">
        <v>132</v>
      </c>
    </row>
    <row r="2" spans="1:7">
      <c r="A2" s="20" t="s">
        <v>137</v>
      </c>
      <c r="B2" s="20" t="s">
        <v>118</v>
      </c>
    </row>
    <row r="3" spans="1:7">
      <c r="B3" s="4"/>
      <c r="C3" s="4"/>
      <c r="D3" s="4"/>
    </row>
    <row r="4" spans="1:7">
      <c r="B4" s="173" t="s">
        <v>131</v>
      </c>
      <c r="C4" s="36" t="s">
        <v>139</v>
      </c>
      <c r="D4" s="173" t="s">
        <v>138</v>
      </c>
      <c r="E4" s="172"/>
    </row>
    <row r="5" spans="1:7">
      <c r="B5" s="172"/>
      <c r="C5" s="36" t="s">
        <v>9</v>
      </c>
      <c r="D5" s="36" t="s">
        <v>9</v>
      </c>
      <c r="E5" s="36" t="s">
        <v>135</v>
      </c>
    </row>
    <row r="6" spans="1:7">
      <c r="B6" s="69" t="s">
        <v>31</v>
      </c>
      <c r="C6" s="69">
        <v>51</v>
      </c>
      <c r="D6" s="69">
        <v>19</v>
      </c>
      <c r="E6" s="51">
        <v>37.254901960784316</v>
      </c>
      <c r="G6" s="3"/>
    </row>
    <row r="7" spans="1:7">
      <c r="B7" s="72" t="s">
        <v>32</v>
      </c>
      <c r="C7" s="72">
        <v>17</v>
      </c>
      <c r="D7" s="72">
        <v>11</v>
      </c>
      <c r="E7" s="61">
        <v>64.705882352941174</v>
      </c>
      <c r="G7" s="3"/>
    </row>
    <row r="8" spans="1:7" ht="25.5">
      <c r="B8" s="71" t="s">
        <v>33</v>
      </c>
      <c r="C8" s="70">
        <v>17</v>
      </c>
      <c r="D8" s="70">
        <v>7</v>
      </c>
      <c r="E8" s="54">
        <v>41.17647058823529</v>
      </c>
      <c r="G8" s="3"/>
    </row>
    <row r="9" spans="1:7">
      <c r="B9" s="192" t="s">
        <v>20</v>
      </c>
      <c r="C9" s="192">
        <f t="shared" ref="C9:D9" si="0">SUM(C6:C8)</f>
        <v>85</v>
      </c>
      <c r="D9" s="192">
        <f t="shared" si="0"/>
        <v>37</v>
      </c>
      <c r="E9" s="193">
        <v>43.529411764705884</v>
      </c>
      <c r="G9" s="3"/>
    </row>
    <row r="11" spans="1:7">
      <c r="A11" t="s">
        <v>10</v>
      </c>
      <c r="B11" s="15" t="s">
        <v>22</v>
      </c>
    </row>
  </sheetData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C13"/>
  <sheetViews>
    <sheetView workbookViewId="0">
      <selection activeCell="B4" sqref="B4"/>
    </sheetView>
  </sheetViews>
  <sheetFormatPr baseColWidth="10" defaultRowHeight="12.75"/>
  <cols>
    <col min="1" max="1" width="10.7109375" customWidth="1"/>
  </cols>
  <sheetData>
    <row r="1" spans="1:3">
      <c r="A1" s="47" t="s">
        <v>132</v>
      </c>
    </row>
    <row r="2" spans="1:3">
      <c r="A2" s="20" t="s">
        <v>141</v>
      </c>
      <c r="B2" s="20" t="s">
        <v>119</v>
      </c>
    </row>
    <row r="4" spans="1:3">
      <c r="B4" s="62" t="s">
        <v>241</v>
      </c>
      <c r="C4" s="36" t="s">
        <v>9</v>
      </c>
    </row>
    <row r="5" spans="1:3">
      <c r="B5" s="64" t="s">
        <v>140</v>
      </c>
      <c r="C5" s="64">
        <v>121</v>
      </c>
    </row>
    <row r="6" spans="1:3">
      <c r="B6" s="68" t="s">
        <v>25</v>
      </c>
      <c r="C6" s="68">
        <v>24</v>
      </c>
    </row>
    <row r="7" spans="1:3">
      <c r="B7" s="66" t="s">
        <v>26</v>
      </c>
      <c r="C7" s="66">
        <v>20</v>
      </c>
    </row>
    <row r="8" spans="1:3">
      <c r="B8" s="68" t="s">
        <v>27</v>
      </c>
      <c r="C8" s="68">
        <v>40</v>
      </c>
    </row>
    <row r="9" spans="1:3">
      <c r="B9" s="66" t="s">
        <v>28</v>
      </c>
      <c r="C9" s="66">
        <v>257</v>
      </c>
    </row>
    <row r="10" spans="1:3">
      <c r="B10" s="68" t="s">
        <v>29</v>
      </c>
      <c r="C10" s="68">
        <v>233</v>
      </c>
    </row>
    <row r="11" spans="1:3">
      <c r="B11" s="73" t="s">
        <v>30</v>
      </c>
      <c r="C11" s="73">
        <v>22</v>
      </c>
    </row>
    <row r="13" spans="1:3">
      <c r="A13" t="s">
        <v>117</v>
      </c>
      <c r="B13" s="15" t="s">
        <v>22</v>
      </c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B4" sqref="B4:B5"/>
    </sheetView>
  </sheetViews>
  <sheetFormatPr baseColWidth="10" defaultRowHeight="12.75"/>
  <cols>
    <col min="1" max="1" width="10.7109375" style="11" customWidth="1"/>
    <col min="2" max="2" width="11.42578125" style="11"/>
    <col min="3" max="6" width="12.85546875" style="11" customWidth="1"/>
    <col min="7" max="16384" width="11.42578125" style="11"/>
  </cols>
  <sheetData>
    <row r="1" spans="1:9">
      <c r="A1" s="47" t="s">
        <v>132</v>
      </c>
    </row>
    <row r="2" spans="1:9">
      <c r="A2" s="20" t="s">
        <v>142</v>
      </c>
      <c r="B2" s="20" t="s">
        <v>227</v>
      </c>
    </row>
    <row r="4" spans="1:9">
      <c r="B4" s="174" t="s">
        <v>34</v>
      </c>
      <c r="C4" s="74" t="s">
        <v>72</v>
      </c>
      <c r="D4" s="174" t="s">
        <v>143</v>
      </c>
      <c r="E4" s="174"/>
      <c r="F4" s="174" t="s">
        <v>144</v>
      </c>
      <c r="G4" s="174"/>
    </row>
    <row r="5" spans="1:9">
      <c r="B5" s="174"/>
      <c r="C5" s="48" t="s">
        <v>9</v>
      </c>
      <c r="D5" s="48" t="s">
        <v>9</v>
      </c>
      <c r="E5" s="36" t="s">
        <v>135</v>
      </c>
      <c r="F5" s="48" t="s">
        <v>9</v>
      </c>
      <c r="G5" s="36" t="s">
        <v>135</v>
      </c>
    </row>
    <row r="6" spans="1:9">
      <c r="B6" s="83" t="s">
        <v>36</v>
      </c>
      <c r="C6" s="75">
        <v>610</v>
      </c>
      <c r="D6" s="75">
        <v>229</v>
      </c>
      <c r="E6" s="76">
        <v>37.540983606557376</v>
      </c>
      <c r="F6" s="75">
        <v>381</v>
      </c>
      <c r="G6" s="76">
        <v>62.459016393442624</v>
      </c>
      <c r="I6" s="21"/>
    </row>
    <row r="7" spans="1:9">
      <c r="B7" s="84" t="s">
        <v>46</v>
      </c>
      <c r="C7" s="81">
        <v>924</v>
      </c>
      <c r="D7" s="81">
        <v>375</v>
      </c>
      <c r="E7" s="82">
        <v>40.584415584415581</v>
      </c>
      <c r="F7" s="81">
        <v>549</v>
      </c>
      <c r="G7" s="82">
        <v>59.415584415584412</v>
      </c>
      <c r="I7" s="21"/>
    </row>
    <row r="8" spans="1:9">
      <c r="B8" s="85" t="s">
        <v>37</v>
      </c>
      <c r="C8" s="77">
        <v>590</v>
      </c>
      <c r="D8" s="77">
        <v>249</v>
      </c>
      <c r="E8" s="78">
        <v>42.203389830508478</v>
      </c>
      <c r="F8" s="77">
        <v>341</v>
      </c>
      <c r="G8" s="78">
        <v>57.796610169491522</v>
      </c>
      <c r="I8" s="21"/>
    </row>
    <row r="9" spans="1:9">
      <c r="B9" s="84" t="s">
        <v>47</v>
      </c>
      <c r="C9" s="81">
        <v>1057</v>
      </c>
      <c r="D9" s="81">
        <v>435</v>
      </c>
      <c r="E9" s="82">
        <v>41.154210028382217</v>
      </c>
      <c r="F9" s="81">
        <v>622</v>
      </c>
      <c r="G9" s="82">
        <v>58.845789971617791</v>
      </c>
      <c r="I9" s="21"/>
    </row>
    <row r="10" spans="1:9">
      <c r="B10" s="85" t="s">
        <v>38</v>
      </c>
      <c r="C10" s="77">
        <v>712</v>
      </c>
      <c r="D10" s="77">
        <v>298</v>
      </c>
      <c r="E10" s="78">
        <v>41.853932584269664</v>
      </c>
      <c r="F10" s="77">
        <v>414</v>
      </c>
      <c r="G10" s="78">
        <v>58.146067415730343</v>
      </c>
      <c r="I10" s="21"/>
    </row>
    <row r="11" spans="1:9">
      <c r="B11" s="84" t="s">
        <v>49</v>
      </c>
      <c r="C11" s="81">
        <v>855</v>
      </c>
      <c r="D11" s="81">
        <v>371</v>
      </c>
      <c r="E11" s="82">
        <v>43.391812865497073</v>
      </c>
      <c r="F11" s="81">
        <v>484</v>
      </c>
      <c r="G11" s="82">
        <v>56.60818713450292</v>
      </c>
      <c r="I11" s="21"/>
    </row>
    <row r="12" spans="1:9">
      <c r="B12" s="85" t="s">
        <v>39</v>
      </c>
      <c r="C12" s="77">
        <v>668</v>
      </c>
      <c r="D12" s="77">
        <v>295</v>
      </c>
      <c r="E12" s="78">
        <v>44.161676646706589</v>
      </c>
      <c r="F12" s="77">
        <v>373</v>
      </c>
      <c r="G12" s="78">
        <v>55.838323353293418</v>
      </c>
      <c r="I12" s="21"/>
    </row>
    <row r="13" spans="1:9">
      <c r="B13" s="84" t="s">
        <v>50</v>
      </c>
      <c r="C13" s="81">
        <v>824</v>
      </c>
      <c r="D13" s="81">
        <v>366</v>
      </c>
      <c r="E13" s="82">
        <v>44.417475728155345</v>
      </c>
      <c r="F13" s="81">
        <v>458</v>
      </c>
      <c r="G13" s="82">
        <v>55.582524271844655</v>
      </c>
      <c r="I13" s="21"/>
    </row>
    <row r="14" spans="1:9">
      <c r="B14" s="85" t="s">
        <v>40</v>
      </c>
      <c r="C14" s="77">
        <v>636</v>
      </c>
      <c r="D14" s="77">
        <v>276</v>
      </c>
      <c r="E14" s="78">
        <v>43.39622641509434</v>
      </c>
      <c r="F14" s="77">
        <v>360</v>
      </c>
      <c r="G14" s="78">
        <v>56.60377358490566</v>
      </c>
      <c r="I14" s="21"/>
    </row>
    <row r="15" spans="1:9">
      <c r="B15" s="84" t="s">
        <v>48</v>
      </c>
      <c r="C15" s="81">
        <v>861</v>
      </c>
      <c r="D15" s="81">
        <v>371</v>
      </c>
      <c r="E15" s="82">
        <v>43.089430894308947</v>
      </c>
      <c r="F15" s="81">
        <v>485</v>
      </c>
      <c r="G15" s="82">
        <v>56.329849012775846</v>
      </c>
      <c r="I15" s="21"/>
    </row>
    <row r="16" spans="1:9">
      <c r="B16" s="85" t="s">
        <v>41</v>
      </c>
      <c r="C16" s="77">
        <v>652</v>
      </c>
      <c r="D16" s="77">
        <v>294</v>
      </c>
      <c r="E16" s="78">
        <v>45.092024539877301</v>
      </c>
      <c r="F16" s="77">
        <v>358</v>
      </c>
      <c r="G16" s="78">
        <v>54.907975460122707</v>
      </c>
      <c r="I16" s="21"/>
    </row>
    <row r="17" spans="1:9">
      <c r="B17" s="84" t="s">
        <v>51</v>
      </c>
      <c r="C17" s="81">
        <v>890</v>
      </c>
      <c r="D17" s="81">
        <v>387</v>
      </c>
      <c r="E17" s="82">
        <v>43.483146067415731</v>
      </c>
      <c r="F17" s="81">
        <v>503</v>
      </c>
      <c r="G17" s="82">
        <v>56.516853932584269</v>
      </c>
      <c r="I17" s="21"/>
    </row>
    <row r="18" spans="1:9">
      <c r="B18" s="85" t="s">
        <v>42</v>
      </c>
      <c r="C18" s="77">
        <v>691</v>
      </c>
      <c r="D18" s="77">
        <v>307</v>
      </c>
      <c r="E18" s="78">
        <v>44.428364688856732</v>
      </c>
      <c r="F18" s="77">
        <v>384</v>
      </c>
      <c r="G18" s="78">
        <v>55.571635311143275</v>
      </c>
      <c r="I18" s="21"/>
    </row>
    <row r="19" spans="1:9">
      <c r="B19" s="84" t="s">
        <v>52</v>
      </c>
      <c r="C19" s="81">
        <v>914</v>
      </c>
      <c r="D19" s="81">
        <v>394</v>
      </c>
      <c r="E19" s="82">
        <v>43.107221006564551</v>
      </c>
      <c r="F19" s="81">
        <v>520</v>
      </c>
      <c r="G19" s="82">
        <v>56.892778993435442</v>
      </c>
      <c r="I19" s="21"/>
    </row>
    <row r="20" spans="1:9">
      <c r="B20" s="85" t="s">
        <v>43</v>
      </c>
      <c r="C20" s="77">
        <v>666</v>
      </c>
      <c r="D20" s="77">
        <v>299</v>
      </c>
      <c r="E20" s="78">
        <v>44.894894894894897</v>
      </c>
      <c r="F20" s="77">
        <v>367</v>
      </c>
      <c r="G20" s="78">
        <v>55.105105105105103</v>
      </c>
      <c r="I20" s="21"/>
    </row>
    <row r="21" spans="1:9">
      <c r="B21" s="84" t="s">
        <v>53</v>
      </c>
      <c r="C21" s="81">
        <v>877</v>
      </c>
      <c r="D21" s="81">
        <v>373</v>
      </c>
      <c r="E21" s="82">
        <v>42.531356898517672</v>
      </c>
      <c r="F21" s="81">
        <v>495</v>
      </c>
      <c r="G21" s="82">
        <v>56.442417331812997</v>
      </c>
      <c r="I21" s="21"/>
    </row>
    <row r="22" spans="1:9">
      <c r="B22" s="86" t="s">
        <v>44</v>
      </c>
      <c r="C22" s="79">
        <v>619</v>
      </c>
      <c r="D22" s="79">
        <v>270</v>
      </c>
      <c r="E22" s="80">
        <v>43.618739903069468</v>
      </c>
      <c r="F22" s="79">
        <v>349</v>
      </c>
      <c r="G22" s="80">
        <v>56.381260096930532</v>
      </c>
      <c r="I22" s="21"/>
    </row>
    <row r="23" spans="1:9">
      <c r="C23" s="10"/>
      <c r="D23" s="10"/>
      <c r="E23" s="10"/>
      <c r="F23" s="10"/>
      <c r="G23" s="10"/>
    </row>
    <row r="24" spans="1:9">
      <c r="A24" s="11" t="s">
        <v>10</v>
      </c>
      <c r="B24" s="18" t="s">
        <v>120</v>
      </c>
    </row>
  </sheetData>
  <mergeCells count="3">
    <mergeCell ref="B4:B5"/>
    <mergeCell ref="D4:E4"/>
    <mergeCell ref="F4:G4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23"/>
  <sheetViews>
    <sheetView workbookViewId="0">
      <selection activeCell="B4" sqref="B4"/>
    </sheetView>
  </sheetViews>
  <sheetFormatPr baseColWidth="10" defaultRowHeight="12.75"/>
  <cols>
    <col min="1" max="1" width="10.7109375" style="11" customWidth="1"/>
    <col min="2" max="16384" width="11.42578125" style="11"/>
  </cols>
  <sheetData>
    <row r="1" spans="1:4">
      <c r="A1" s="47" t="s">
        <v>132</v>
      </c>
    </row>
    <row r="2" spans="1:4">
      <c r="A2" s="20" t="s">
        <v>145</v>
      </c>
      <c r="B2" s="20" t="s">
        <v>228</v>
      </c>
    </row>
    <row r="4" spans="1:4">
      <c r="B4" s="87" t="s">
        <v>34</v>
      </c>
      <c r="C4" s="87" t="s">
        <v>45</v>
      </c>
      <c r="D4" s="87" t="s">
        <v>35</v>
      </c>
    </row>
    <row r="5" spans="1:4">
      <c r="B5" s="83" t="s">
        <v>36</v>
      </c>
      <c r="C5" s="83">
        <v>67.3</v>
      </c>
      <c r="D5" s="83">
        <v>67.599999999999994</v>
      </c>
    </row>
    <row r="6" spans="1:4">
      <c r="B6" s="84" t="s">
        <v>46</v>
      </c>
      <c r="C6" s="84">
        <v>68</v>
      </c>
      <c r="D6" s="84">
        <v>67.400000000000006</v>
      </c>
    </row>
    <row r="7" spans="1:4">
      <c r="B7" s="85" t="s">
        <v>37</v>
      </c>
      <c r="C7" s="85">
        <v>67.7</v>
      </c>
      <c r="D7" s="85">
        <v>67.7</v>
      </c>
    </row>
    <row r="8" spans="1:4">
      <c r="B8" s="84" t="s">
        <v>47</v>
      </c>
      <c r="C8" s="84">
        <v>68</v>
      </c>
      <c r="D8" s="84">
        <v>67.3</v>
      </c>
    </row>
    <row r="9" spans="1:4">
      <c r="B9" s="85" t="s">
        <v>38</v>
      </c>
      <c r="C9" s="85">
        <v>68</v>
      </c>
      <c r="D9" s="85">
        <v>67.3</v>
      </c>
    </row>
    <row r="10" spans="1:4">
      <c r="B10" s="84" t="s">
        <v>49</v>
      </c>
      <c r="C10" s="84">
        <v>68.7</v>
      </c>
      <c r="D10" s="84">
        <v>68.2</v>
      </c>
    </row>
    <row r="11" spans="1:4">
      <c r="B11" s="85" t="s">
        <v>39</v>
      </c>
      <c r="C11" s="85">
        <v>68.2</v>
      </c>
      <c r="D11" s="85">
        <v>67.7</v>
      </c>
    </row>
    <row r="12" spans="1:4">
      <c r="B12" s="84" t="s">
        <v>50</v>
      </c>
      <c r="C12" s="84">
        <v>69.3</v>
      </c>
      <c r="D12" s="84">
        <v>68.400000000000006</v>
      </c>
    </row>
    <row r="13" spans="1:4">
      <c r="B13" s="85" t="s">
        <v>40</v>
      </c>
      <c r="C13" s="85">
        <v>68.8</v>
      </c>
      <c r="D13" s="85">
        <v>68.2</v>
      </c>
    </row>
    <row r="14" spans="1:4">
      <c r="B14" s="84" t="s">
        <v>48</v>
      </c>
      <c r="C14" s="84">
        <v>68.599999999999994</v>
      </c>
      <c r="D14" s="84">
        <v>67.900000000000006</v>
      </c>
    </row>
    <row r="15" spans="1:4">
      <c r="B15" s="85" t="s">
        <v>41</v>
      </c>
      <c r="C15" s="85">
        <v>69.5</v>
      </c>
      <c r="D15" s="85">
        <v>68.900000000000006</v>
      </c>
    </row>
    <row r="16" spans="1:4">
      <c r="B16" s="84" t="s">
        <v>51</v>
      </c>
      <c r="C16" s="84">
        <v>70.400000000000006</v>
      </c>
      <c r="D16" s="84">
        <v>69.7</v>
      </c>
    </row>
    <row r="17" spans="1:4">
      <c r="B17" s="85" t="s">
        <v>42</v>
      </c>
      <c r="C17" s="85">
        <v>69.900000000000006</v>
      </c>
      <c r="D17" s="85">
        <v>69.2</v>
      </c>
    </row>
    <row r="18" spans="1:4">
      <c r="B18" s="84" t="s">
        <v>52</v>
      </c>
      <c r="C18" s="84">
        <v>70</v>
      </c>
      <c r="D18" s="84">
        <v>69.2</v>
      </c>
    </row>
    <row r="19" spans="1:4">
      <c r="B19" s="85" t="s">
        <v>43</v>
      </c>
      <c r="C19" s="85">
        <v>70.900000000000006</v>
      </c>
      <c r="D19" s="85">
        <v>70.2</v>
      </c>
    </row>
    <row r="20" spans="1:4">
      <c r="B20" s="84" t="s">
        <v>53</v>
      </c>
      <c r="C20" s="84">
        <v>70.3</v>
      </c>
      <c r="D20" s="84">
        <v>69.5</v>
      </c>
    </row>
    <row r="21" spans="1:4">
      <c r="B21" s="86" t="s">
        <v>44</v>
      </c>
      <c r="C21" s="86">
        <v>71.400000000000006</v>
      </c>
      <c r="D21" s="86">
        <v>70.5</v>
      </c>
    </row>
    <row r="23" spans="1:4">
      <c r="A23" s="11" t="s">
        <v>117</v>
      </c>
      <c r="B23" s="18" t="s">
        <v>120</v>
      </c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H17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11.42578125" customWidth="1"/>
    <col min="3" max="3" width="12.7109375" customWidth="1"/>
    <col min="4" max="8" width="16.42578125" customWidth="1"/>
  </cols>
  <sheetData>
    <row r="1" spans="1:8">
      <c r="A1" s="47" t="s">
        <v>132</v>
      </c>
    </row>
    <row r="2" spans="1:8">
      <c r="A2" s="20" t="s">
        <v>146</v>
      </c>
      <c r="B2" s="20" t="s">
        <v>147</v>
      </c>
    </row>
    <row r="4" spans="1:8" ht="38.25">
      <c r="B4" s="173" t="s">
        <v>122</v>
      </c>
      <c r="C4" s="172" t="s">
        <v>0</v>
      </c>
      <c r="D4" s="88" t="s">
        <v>62</v>
      </c>
      <c r="E4" s="89" t="s">
        <v>123</v>
      </c>
      <c r="F4" s="89" t="s">
        <v>229</v>
      </c>
      <c r="G4" s="88" t="s">
        <v>63</v>
      </c>
      <c r="H4" s="89" t="s">
        <v>230</v>
      </c>
    </row>
    <row r="5" spans="1:8">
      <c r="B5" s="173"/>
      <c r="C5" s="172"/>
      <c r="D5" s="89" t="s">
        <v>9</v>
      </c>
      <c r="E5" s="89" t="s">
        <v>9</v>
      </c>
      <c r="F5" s="89" t="s">
        <v>135</v>
      </c>
      <c r="G5" s="89" t="s">
        <v>9</v>
      </c>
      <c r="H5" s="89" t="s">
        <v>135</v>
      </c>
    </row>
    <row r="6" spans="1:8">
      <c r="B6" s="159" t="s">
        <v>1</v>
      </c>
      <c r="C6" s="90">
        <v>2006</v>
      </c>
      <c r="D6" s="91">
        <v>2183468</v>
      </c>
      <c r="E6" s="92">
        <v>27826</v>
      </c>
      <c r="F6" s="93">
        <v>1.3</v>
      </c>
      <c r="G6" s="92">
        <v>10299</v>
      </c>
      <c r="H6" s="76">
        <v>37.012146912959103</v>
      </c>
    </row>
    <row r="7" spans="1:8">
      <c r="B7" s="160"/>
      <c r="C7" s="101">
        <v>2007</v>
      </c>
      <c r="D7" s="102">
        <v>2192746</v>
      </c>
      <c r="E7" s="103">
        <v>28605</v>
      </c>
      <c r="F7" s="72">
        <v>1.3</v>
      </c>
      <c r="G7" s="103">
        <v>10505</v>
      </c>
      <c r="H7" s="72">
        <v>36.700000000000003</v>
      </c>
    </row>
    <row r="8" spans="1:8">
      <c r="B8" s="160"/>
      <c r="C8" s="94">
        <v>2008</v>
      </c>
      <c r="D8" s="95">
        <v>2169831</v>
      </c>
      <c r="E8" s="96">
        <v>29551</v>
      </c>
      <c r="F8" s="97">
        <v>1.4</v>
      </c>
      <c r="G8" s="96">
        <v>11248</v>
      </c>
      <c r="H8" s="97">
        <v>38.1</v>
      </c>
    </row>
    <row r="9" spans="1:8">
      <c r="B9" s="160"/>
      <c r="C9" s="101">
        <v>2009</v>
      </c>
      <c r="D9" s="102">
        <v>2151667</v>
      </c>
      <c r="E9" s="103">
        <v>31110</v>
      </c>
      <c r="F9" s="72">
        <v>1.4</v>
      </c>
      <c r="G9" s="103">
        <v>12284</v>
      </c>
      <c r="H9" s="72">
        <v>39.5</v>
      </c>
    </row>
    <row r="10" spans="1:8">
      <c r="B10" s="160"/>
      <c r="C10" s="94">
        <v>2010</v>
      </c>
      <c r="D10" s="95">
        <v>2131641</v>
      </c>
      <c r="E10" s="96">
        <v>32927</v>
      </c>
      <c r="F10" s="97">
        <v>1.5</v>
      </c>
      <c r="G10" s="96">
        <v>12996</v>
      </c>
      <c r="H10" s="97">
        <v>39.5</v>
      </c>
    </row>
    <row r="11" spans="1:8">
      <c r="B11" s="159" t="s">
        <v>17</v>
      </c>
      <c r="C11" s="104">
        <v>2006</v>
      </c>
      <c r="D11" s="105">
        <v>249145</v>
      </c>
      <c r="E11" s="106">
        <v>12303</v>
      </c>
      <c r="F11" s="107">
        <v>4.9000000000000004</v>
      </c>
      <c r="G11" s="105">
        <v>5882</v>
      </c>
      <c r="H11" s="108">
        <v>47.8</v>
      </c>
    </row>
    <row r="12" spans="1:8">
      <c r="B12" s="160"/>
      <c r="C12" s="94">
        <v>2007</v>
      </c>
      <c r="D12" s="53">
        <v>259142</v>
      </c>
      <c r="E12" s="53">
        <v>12553</v>
      </c>
      <c r="F12" s="66">
        <v>4.8</v>
      </c>
      <c r="G12" s="53">
        <v>5991</v>
      </c>
      <c r="H12" s="99">
        <v>47.7</v>
      </c>
    </row>
    <row r="13" spans="1:8">
      <c r="B13" s="160"/>
      <c r="C13" s="101">
        <v>2008</v>
      </c>
      <c r="D13" s="60">
        <v>259295</v>
      </c>
      <c r="E13" s="60">
        <v>13315</v>
      </c>
      <c r="F13" s="68">
        <v>5.0999999999999996</v>
      </c>
      <c r="G13" s="60">
        <v>6438</v>
      </c>
      <c r="H13" s="68">
        <v>48.4</v>
      </c>
    </row>
    <row r="14" spans="1:8">
      <c r="B14" s="160"/>
      <c r="C14" s="94">
        <v>2009</v>
      </c>
      <c r="D14" s="53">
        <v>262322</v>
      </c>
      <c r="E14" s="53">
        <v>13996</v>
      </c>
      <c r="F14" s="99">
        <v>5.3</v>
      </c>
      <c r="G14" s="53">
        <v>6877</v>
      </c>
      <c r="H14" s="99">
        <v>49.1</v>
      </c>
    </row>
    <row r="15" spans="1:8">
      <c r="B15" s="175"/>
      <c r="C15" s="109">
        <v>2010</v>
      </c>
      <c r="D15" s="110">
        <v>263419</v>
      </c>
      <c r="E15" s="110">
        <v>14749</v>
      </c>
      <c r="F15" s="111">
        <v>5.6</v>
      </c>
      <c r="G15" s="110">
        <v>7489</v>
      </c>
      <c r="H15" s="112">
        <v>50.8</v>
      </c>
    </row>
    <row r="16" spans="1:8">
      <c r="D16" s="1"/>
      <c r="E16" s="1"/>
      <c r="F16" s="1"/>
      <c r="G16" s="1"/>
    </row>
    <row r="17" spans="1:2">
      <c r="A17" t="s">
        <v>117</v>
      </c>
      <c r="B17" t="s">
        <v>121</v>
      </c>
    </row>
  </sheetData>
  <mergeCells count="4">
    <mergeCell ref="B6:B10"/>
    <mergeCell ref="B11:B15"/>
    <mergeCell ref="C4:C5"/>
    <mergeCell ref="B4:B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Inhalt</vt:lpstr>
      <vt:lpstr>E1</vt:lpstr>
      <vt:lpstr>E2</vt:lpstr>
      <vt:lpstr>E3</vt:lpstr>
      <vt:lpstr>E4</vt:lpstr>
      <vt:lpstr>E5</vt:lpstr>
      <vt:lpstr>E6</vt:lpstr>
      <vt:lpstr>E7</vt:lpstr>
      <vt:lpstr>E8</vt:lpstr>
      <vt:lpstr>E9</vt:lpstr>
      <vt:lpstr>E10</vt:lpstr>
      <vt:lpstr>E11</vt:lpstr>
      <vt:lpstr>E12</vt:lpstr>
      <vt:lpstr>E13</vt:lpstr>
    </vt:vector>
  </TitlesOfParts>
  <Company>LHD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NLeyda</dc:creator>
  <cp:lastModifiedBy>AJahn</cp:lastModifiedBy>
  <dcterms:created xsi:type="dcterms:W3CDTF">2012-01-06T09:08:37Z</dcterms:created>
  <dcterms:modified xsi:type="dcterms:W3CDTF">2012-06-07T15:56:32Z</dcterms:modified>
</cp:coreProperties>
</file>